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480" yWindow="60" windowWidth="1423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'Sheet1'!$A$1:$G$319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<sst xmlns="http://schemas.openxmlformats.org/spreadsheetml/2006/main" count="429" uniqueCount="243">
  <si>
    <t>OVERBERG DISTRIKSMUNISIPALITEIT</t>
  </si>
  <si>
    <t>BEGROTING 2005/06</t>
  </si>
  <si>
    <t>SKEDULE VAN VOORGESTELDE TARIEWE VIR DIE 2005/06 BOEKJAAR</t>
  </si>
  <si>
    <t>Streeksdiensteheffing</t>
  </si>
  <si>
    <t>Streeksvestigingheffing</t>
  </si>
  <si>
    <t>B.1 BUFFELJACHTSBAAI</t>
  </si>
  <si>
    <t>B.2 DENNEHOF OORD</t>
  </si>
  <si>
    <t>4 Slaapplek:</t>
  </si>
  <si>
    <t>6 Slaapplek:</t>
  </si>
  <si>
    <t>8 Slaapplek:</t>
  </si>
  <si>
    <t>Ander permanente inwoners:</t>
  </si>
  <si>
    <t>B.3 DIE DAM</t>
  </si>
  <si>
    <t>B.4 UILENKRAALSMOND</t>
  </si>
  <si>
    <t>R2 000</t>
  </si>
  <si>
    <t>SEISOENTYE:</t>
  </si>
  <si>
    <t>Heffing op openbare oorde</t>
  </si>
  <si>
    <t>Heffing op munisipale funksies</t>
  </si>
  <si>
    <t>Heffing op PGS dienste</t>
  </si>
  <si>
    <t>Heffing op paaie</t>
  </si>
  <si>
    <t>Motorpompe</t>
  </si>
  <si>
    <t>Diens- en responsvoertuie</t>
  </si>
  <si>
    <t xml:space="preserve">Diens- en responsvoertuie </t>
  </si>
  <si>
    <t>Senior</t>
  </si>
  <si>
    <t>Junior</t>
  </si>
  <si>
    <t>Kosprys plus 10%</t>
  </si>
  <si>
    <t>Uitroep</t>
  </si>
  <si>
    <t>Herwinning</t>
  </si>
  <si>
    <t>Insleep (binne 25km radius)</t>
  </si>
  <si>
    <t>Insleep (addisioneel buite 25km radius)</t>
  </si>
  <si>
    <t>Gratis</t>
  </si>
  <si>
    <t>Insleep</t>
  </si>
  <si>
    <t>Koste plus 15%</t>
  </si>
  <si>
    <t>Munisipaliteite buite raadsgebied geld onder privaat tariewe</t>
  </si>
  <si>
    <t>Insleep(insluitend reis enverblyf van personeel waar nodig)</t>
  </si>
  <si>
    <t>Werklike koste</t>
  </si>
  <si>
    <t>Herwinning (reddings ingesluit)</t>
  </si>
  <si>
    <t>Spesialis pompe (Hazmat, ens)</t>
  </si>
  <si>
    <t>Hidroliese toerusting, lugsakke, ens</t>
  </si>
  <si>
    <t>Beligting</t>
  </si>
  <si>
    <t>Volmaak van silinders</t>
  </si>
  <si>
    <t>Per voertuig met bemanning van twee</t>
  </si>
  <si>
    <t>Addisionele bemanning</t>
  </si>
  <si>
    <t>Noodhulp vlak 1</t>
  </si>
  <si>
    <t>Noodhulp vlak 3</t>
  </si>
  <si>
    <t>Brandblussers – basies</t>
  </si>
  <si>
    <t>Basiese brandbestryding – 1 dag</t>
  </si>
  <si>
    <t>Ander verbruikers (wat nie vaste maandelikse heffing betaal nie):</t>
  </si>
  <si>
    <t>H.  OMGEWINGSGESONDHEID TARIEWE</t>
  </si>
  <si>
    <t>Kategorie  1 - Staatspersele:</t>
  </si>
  <si>
    <t xml:space="preserve">Sentrale regering </t>
  </si>
  <si>
    <t>R   500 per perseel</t>
  </si>
  <si>
    <t xml:space="preserve">Provinsiale regering </t>
  </si>
  <si>
    <t>Munisipaliteite   ( B ):</t>
  </si>
  <si>
    <t xml:space="preserve">Rioolsuiweringswerke </t>
  </si>
  <si>
    <t>Watersuiweringswerke</t>
  </si>
  <si>
    <t>Vaste afval stortingsterrein</t>
  </si>
  <si>
    <t>Oorlaaistasies</t>
  </si>
  <si>
    <t xml:space="preserve">Nasien van bouplanne </t>
  </si>
  <si>
    <t>5% van bouplanfooi</t>
  </si>
  <si>
    <t xml:space="preserve">Kommentaar op ontwikkelingsaansoeke </t>
  </si>
  <si>
    <t>R   250 per aansoek</t>
  </si>
  <si>
    <t>Slagpale</t>
  </si>
  <si>
    <t>R2 500</t>
  </si>
  <si>
    <t>Begraafplase</t>
  </si>
  <si>
    <t>Meentgrond</t>
  </si>
  <si>
    <t>Oorde en Karavaan Parke</t>
  </si>
  <si>
    <t>R1 000</t>
  </si>
  <si>
    <t>Kategorie  2 - Sakepersele (vir BTW geregistreer):</t>
  </si>
  <si>
    <t>Plase</t>
  </si>
  <si>
    <t>Melkstalle</t>
  </si>
  <si>
    <t>Voedselpersele</t>
  </si>
  <si>
    <t>Vleisinspeksies</t>
  </si>
  <si>
    <t>Gastehuise</t>
  </si>
  <si>
    <t>Nywerheidspersele</t>
  </si>
  <si>
    <t>Spreekkamers</t>
  </si>
  <si>
    <t>Apteke</t>
  </si>
  <si>
    <t>Genereerders van mediese afval</t>
  </si>
  <si>
    <t>Begrafnisondernemers persele</t>
  </si>
  <si>
    <t xml:space="preserve">Algemeen: Enige perseel waar daar ‘n diens gelewer moet word en nie bogenoem is nie. </t>
  </si>
  <si>
    <t>Kategorie  3 – Sakepersele (nie vir BTW geregistreer):</t>
  </si>
  <si>
    <t>Soos bogenoem</t>
  </si>
  <si>
    <t>Kategorie  4 – Residensiële persele:</t>
  </si>
  <si>
    <t xml:space="preserve">Woonpersele: Formeel </t>
  </si>
  <si>
    <t>R     25 per perseel</t>
  </si>
  <si>
    <t xml:space="preserve">                       Informeel</t>
  </si>
  <si>
    <t>R     10 per perseel</t>
  </si>
  <si>
    <t>Kategorie 5 – Vrystelling:</t>
  </si>
  <si>
    <t>Skole</t>
  </si>
  <si>
    <t>Bewaarskole</t>
  </si>
  <si>
    <t>Ouetehuise</t>
  </si>
  <si>
    <t>Welsynorganisasies</t>
  </si>
  <si>
    <t xml:space="preserve">Kerke </t>
  </si>
  <si>
    <t>Sportfasilitite- en Klubs</t>
  </si>
  <si>
    <t>LET WEL: GEENEEN VAN BOGENOEMDE TARIEWE SLUIT BTW IN NIE</t>
  </si>
  <si>
    <t>2004/05</t>
  </si>
  <si>
    <t>Tariewe</t>
  </si>
  <si>
    <t>Voorgestelde</t>
  </si>
  <si>
    <t>2005/06</t>
  </si>
  <si>
    <t>%</t>
  </si>
  <si>
    <t>verhoging</t>
  </si>
  <si>
    <t>Busse/Ekstra voertuie</t>
  </si>
  <si>
    <t>2 Bed</t>
  </si>
  <si>
    <t>4 Bed</t>
  </si>
  <si>
    <t>6 Bed</t>
  </si>
  <si>
    <t>Eenheid</t>
  </si>
  <si>
    <t>Per nag</t>
  </si>
  <si>
    <r>
      <t>A.</t>
    </r>
    <r>
      <rPr>
        <b/>
        <i/>
        <sz val="10"/>
        <rFont val="Times New Roman"/>
        <family val="1"/>
      </rPr>
      <t xml:space="preserve">     </t>
    </r>
    <r>
      <rPr>
        <b/>
        <i/>
        <sz val="10"/>
        <rFont val="Arial"/>
        <family val="2"/>
      </rPr>
      <t>STREEKSDIENSTE HEFFINGS</t>
    </r>
  </si>
  <si>
    <r>
      <t>B.</t>
    </r>
    <r>
      <rPr>
        <b/>
        <i/>
        <sz val="10"/>
        <rFont val="Times New Roman"/>
        <family val="1"/>
      </rPr>
      <t xml:space="preserve">     </t>
    </r>
    <r>
      <rPr>
        <b/>
        <i/>
        <sz val="10"/>
        <rFont val="Arial"/>
        <family val="2"/>
      </rPr>
      <t>OPENBARE OORDE</t>
    </r>
  </si>
  <si>
    <r>
      <t>·</t>
    </r>
    <r>
      <rPr>
        <sz val="10"/>
        <rFont val="Times New Roman"/>
        <family val="1"/>
      </rPr>
      <t xml:space="preserve">         </t>
    </r>
    <r>
      <rPr>
        <b/>
        <u val="single"/>
        <sz val="10"/>
        <rFont val="Arial"/>
        <family val="2"/>
      </rPr>
      <t>Kamphuisies</t>
    </r>
  </si>
  <si>
    <r>
      <t>·</t>
    </r>
    <r>
      <rPr>
        <sz val="10"/>
        <rFont val="Times New Roman"/>
        <family val="1"/>
      </rPr>
      <t xml:space="preserve">         </t>
    </r>
    <r>
      <rPr>
        <u val="single"/>
        <sz val="10"/>
        <rFont val="Arial"/>
        <family val="2"/>
      </rPr>
      <t>Binne seisoen:</t>
    </r>
  </si>
  <si>
    <r>
      <t>·</t>
    </r>
    <r>
      <rPr>
        <sz val="10"/>
        <rFont val="Times New Roman"/>
        <family val="1"/>
      </rPr>
      <t xml:space="preserve">         </t>
    </r>
    <r>
      <rPr>
        <u val="single"/>
        <sz val="10"/>
        <rFont val="Arial"/>
        <family val="2"/>
      </rPr>
      <t>Buite seisoen:</t>
    </r>
  </si>
  <si>
    <r>
      <t>·</t>
    </r>
    <r>
      <rPr>
        <sz val="10"/>
        <rFont val="Times New Roman"/>
        <family val="1"/>
      </rPr>
      <t xml:space="preserve">         </t>
    </r>
    <r>
      <rPr>
        <b/>
        <u val="single"/>
        <sz val="10"/>
        <rFont val="Arial"/>
        <family val="2"/>
      </rPr>
      <t>Karavaanstaanplekke</t>
    </r>
  </si>
  <si>
    <r>
      <t>·</t>
    </r>
    <r>
      <rPr>
        <sz val="10"/>
        <rFont val="Times New Roman"/>
        <family val="1"/>
      </rPr>
      <t xml:space="preserve">         </t>
    </r>
    <r>
      <rPr>
        <b/>
        <u val="single"/>
        <sz val="10"/>
        <rFont val="Arial"/>
        <family val="2"/>
      </rPr>
      <t>Piekniektariewe/Ekstra voertuie</t>
    </r>
  </si>
  <si>
    <r>
      <t>·</t>
    </r>
    <r>
      <rPr>
        <sz val="10"/>
        <rFont val="Times New Roman"/>
        <family val="1"/>
      </rPr>
      <t xml:space="preserve">         </t>
    </r>
    <r>
      <rPr>
        <b/>
        <u val="single"/>
        <sz val="10"/>
        <rFont val="Arial"/>
        <family val="2"/>
      </rPr>
      <t>Semi-permanente persele</t>
    </r>
  </si>
  <si>
    <r>
      <t>·</t>
    </r>
    <r>
      <rPr>
        <sz val="10"/>
        <rFont val="Times New Roman"/>
        <family val="1"/>
      </rPr>
      <t xml:space="preserve">         </t>
    </r>
    <r>
      <rPr>
        <b/>
        <u val="single"/>
        <sz val="10"/>
        <rFont val="Arial"/>
        <family val="2"/>
      </rPr>
      <t>Kamphuise</t>
    </r>
  </si>
  <si>
    <r>
      <t>·</t>
    </r>
    <r>
      <rPr>
        <sz val="10"/>
        <rFont val="Times New Roman"/>
        <family val="1"/>
      </rPr>
      <t xml:space="preserve">         </t>
    </r>
    <r>
      <rPr>
        <b/>
        <u val="single"/>
        <sz val="10"/>
        <rFont val="Arial"/>
        <family val="2"/>
      </rPr>
      <t>Chalets</t>
    </r>
  </si>
  <si>
    <r>
      <t>·</t>
    </r>
    <r>
      <rPr>
        <sz val="10"/>
        <rFont val="Times New Roman"/>
        <family val="1"/>
      </rPr>
      <t xml:space="preserve">         </t>
    </r>
    <r>
      <rPr>
        <sz val="10"/>
        <rFont val="Arial"/>
        <family val="2"/>
      </rPr>
      <t>Geen buite seisoen tariewe is op die chalets van toepassing nie.</t>
    </r>
  </si>
  <si>
    <r>
      <t>·</t>
    </r>
    <r>
      <rPr>
        <sz val="10"/>
        <rFont val="Times New Roman"/>
        <family val="1"/>
      </rPr>
      <t xml:space="preserve">         </t>
    </r>
    <r>
      <rPr>
        <b/>
        <u val="single"/>
        <sz val="10"/>
        <rFont val="Arial"/>
        <family val="2"/>
      </rPr>
      <t>Die Herberg</t>
    </r>
  </si>
  <si>
    <r>
      <t>·</t>
    </r>
    <r>
      <rPr>
        <sz val="10"/>
        <rFont val="Times New Roman"/>
        <family val="1"/>
      </rPr>
      <t xml:space="preserve">         </t>
    </r>
    <r>
      <rPr>
        <sz val="10"/>
        <rFont val="Arial"/>
        <family val="2"/>
      </rPr>
      <t>‘n Spesiale tarief vir amptelike plaaslike owerheidsfunksies en amptelike Opleidingsraad sessies van 50% van bogenoemde tarief is van toapassing.</t>
    </r>
  </si>
  <si>
    <r>
      <t>·</t>
    </r>
    <r>
      <rPr>
        <sz val="10"/>
        <rFont val="Times New Roman"/>
        <family val="1"/>
      </rPr>
      <t xml:space="preserve">         </t>
    </r>
    <r>
      <rPr>
        <b/>
        <u val="single"/>
        <sz val="10"/>
        <rFont val="Arial"/>
        <family val="2"/>
      </rPr>
      <t>Motorhuise</t>
    </r>
  </si>
  <si>
    <r>
      <t>·</t>
    </r>
    <r>
      <rPr>
        <sz val="10"/>
        <rFont val="Times New Roman"/>
        <family val="1"/>
      </rPr>
      <t xml:space="preserve">         </t>
    </r>
    <r>
      <rPr>
        <b/>
        <u val="single"/>
        <sz val="10"/>
        <rFont val="Arial"/>
        <family val="2"/>
      </rPr>
      <t>Saalhuur</t>
    </r>
  </si>
  <si>
    <r>
      <t>·</t>
    </r>
    <r>
      <rPr>
        <sz val="10"/>
        <rFont val="Times New Roman"/>
        <family val="1"/>
      </rPr>
      <t xml:space="preserve">         </t>
    </r>
    <r>
      <rPr>
        <sz val="10"/>
        <rFont val="Arial"/>
        <family val="2"/>
      </rPr>
      <t>Groepe wat die Herberg en/of van die ander geriewe huur vir ‘n naweek of langer betaal nie addisioneel vir die gebruik van die saal nie.</t>
    </r>
  </si>
  <si>
    <r>
      <t>·</t>
    </r>
    <r>
      <rPr>
        <sz val="10"/>
        <rFont val="Times New Roman"/>
        <family val="1"/>
      </rPr>
      <t xml:space="preserve">         </t>
    </r>
    <r>
      <rPr>
        <b/>
        <u val="single"/>
        <sz val="10"/>
        <rFont val="Arial"/>
        <family val="2"/>
      </rPr>
      <t>Permanente inwoners</t>
    </r>
  </si>
  <si>
    <r>
      <t>·</t>
    </r>
    <r>
      <rPr>
        <sz val="10"/>
        <rFont val="Times New Roman"/>
        <family val="1"/>
      </rPr>
      <t xml:space="preserve">         </t>
    </r>
    <r>
      <rPr>
        <b/>
        <u val="single"/>
        <sz val="10"/>
        <rFont val="Arial"/>
        <family val="2"/>
      </rPr>
      <t>Vullisverwydering</t>
    </r>
  </si>
  <si>
    <r>
      <t>·</t>
    </r>
    <r>
      <rPr>
        <sz val="10"/>
        <rFont val="Times New Roman"/>
        <family val="1"/>
      </rPr>
      <t xml:space="preserve">         </t>
    </r>
    <r>
      <rPr>
        <b/>
        <u val="single"/>
        <sz val="10"/>
        <rFont val="Arial"/>
        <family val="2"/>
      </rPr>
      <t>Water</t>
    </r>
  </si>
  <si>
    <r>
      <t>·</t>
    </r>
    <r>
      <rPr>
        <sz val="10"/>
        <rFont val="Times New Roman"/>
        <family val="1"/>
      </rPr>
      <t xml:space="preserve">         </t>
    </r>
    <r>
      <rPr>
        <b/>
        <u val="single"/>
        <sz val="10"/>
        <rFont val="Arial"/>
        <family val="2"/>
      </rPr>
      <t>Elektrisiteit</t>
    </r>
  </si>
  <si>
    <r>
      <t>·</t>
    </r>
    <r>
      <rPr>
        <sz val="10"/>
        <rFont val="Times New Roman"/>
        <family val="1"/>
      </rPr>
      <t xml:space="preserve">         </t>
    </r>
    <r>
      <rPr>
        <b/>
        <u val="single"/>
        <sz val="10"/>
        <rFont val="Arial"/>
        <family val="2"/>
      </rPr>
      <t>Huur van linne</t>
    </r>
  </si>
  <si>
    <r>
      <t>·</t>
    </r>
    <r>
      <rPr>
        <sz val="10"/>
        <rFont val="Times New Roman"/>
        <family val="1"/>
      </rPr>
      <t xml:space="preserve">         </t>
    </r>
    <r>
      <rPr>
        <u val="single"/>
        <sz val="10"/>
        <rFont val="Arial"/>
        <family val="2"/>
      </rPr>
      <t>Sonder elektrisiteit:</t>
    </r>
  </si>
  <si>
    <r>
      <t>·</t>
    </r>
    <r>
      <rPr>
        <sz val="10"/>
        <rFont val="Times New Roman"/>
        <family val="1"/>
      </rPr>
      <t xml:space="preserve">         </t>
    </r>
    <r>
      <rPr>
        <b/>
        <u val="single"/>
        <sz val="10"/>
        <rFont val="Arial"/>
        <family val="2"/>
      </rPr>
      <t>Plettenberg huise</t>
    </r>
  </si>
  <si>
    <r>
      <t>·</t>
    </r>
    <r>
      <rPr>
        <sz val="10"/>
        <rFont val="Times New Roman"/>
        <family val="1"/>
      </rPr>
      <t xml:space="preserve">         </t>
    </r>
    <r>
      <rPr>
        <b/>
        <u val="single"/>
        <sz val="10"/>
        <rFont val="Arial"/>
        <family val="2"/>
      </rPr>
      <t>Houthuis</t>
    </r>
  </si>
  <si>
    <r>
      <t>·</t>
    </r>
    <r>
      <rPr>
        <sz val="10"/>
        <rFont val="Times New Roman"/>
        <family val="1"/>
      </rPr>
      <t xml:space="preserve">         </t>
    </r>
    <r>
      <rPr>
        <u val="single"/>
        <sz val="10"/>
        <rFont val="Arial"/>
        <family val="2"/>
      </rPr>
      <t>Kleiner persele:</t>
    </r>
  </si>
  <si>
    <r>
      <t>·</t>
    </r>
    <r>
      <rPr>
        <sz val="10"/>
        <rFont val="Times New Roman"/>
        <family val="1"/>
      </rPr>
      <t xml:space="preserve">         </t>
    </r>
    <r>
      <rPr>
        <u val="single"/>
        <sz val="10"/>
        <rFont val="Arial"/>
        <family val="2"/>
      </rPr>
      <t>Groter persele:</t>
    </r>
  </si>
  <si>
    <r>
      <t>·</t>
    </r>
    <r>
      <rPr>
        <sz val="10"/>
        <rFont val="Times New Roman"/>
        <family val="1"/>
      </rPr>
      <t xml:space="preserve">         </t>
    </r>
    <r>
      <rPr>
        <b/>
        <u val="single"/>
        <sz val="10"/>
        <rFont val="Arial"/>
        <family val="2"/>
      </rPr>
      <t>Riool</t>
    </r>
  </si>
  <si>
    <r>
      <t>·</t>
    </r>
    <r>
      <rPr>
        <sz val="10"/>
        <rFont val="Times New Roman"/>
        <family val="1"/>
      </rPr>
      <t xml:space="preserve">         </t>
    </r>
    <r>
      <rPr>
        <b/>
        <u val="single"/>
        <sz val="10"/>
        <rFont val="Arial"/>
        <family val="2"/>
      </rPr>
      <t>Rioolaansluiting by netwerk</t>
    </r>
  </si>
  <si>
    <r>
      <t>·</t>
    </r>
    <r>
      <rPr>
        <sz val="10"/>
        <rFont val="Times New Roman"/>
        <family val="1"/>
      </rPr>
      <t xml:space="preserve">         </t>
    </r>
    <r>
      <rPr>
        <b/>
        <u val="single"/>
        <sz val="10"/>
        <rFont val="Arial"/>
        <family val="2"/>
      </rPr>
      <t>Binne-seisoen:</t>
    </r>
    <r>
      <rPr>
        <sz val="10"/>
        <rFont val="Arial"/>
        <family val="2"/>
      </rPr>
      <t xml:space="preserve"> Die tydperk vanaf 1 September van elke jaar tot 30 April van die volgende jaar</t>
    </r>
  </si>
  <si>
    <r>
      <t>·</t>
    </r>
    <r>
      <rPr>
        <sz val="10"/>
        <rFont val="Times New Roman"/>
        <family val="1"/>
      </rPr>
      <t xml:space="preserve">         </t>
    </r>
    <r>
      <rPr>
        <b/>
        <u val="single"/>
        <sz val="10"/>
        <rFont val="Arial"/>
        <family val="2"/>
      </rPr>
      <t>Buite-seisoen:</t>
    </r>
    <r>
      <rPr>
        <sz val="10"/>
        <rFont val="Arial"/>
        <family val="2"/>
      </rPr>
      <t xml:space="preserve"> Die oorblywende tydperk vanaf 1 Mei tot 31 Augustus van elke jaar</t>
    </r>
  </si>
  <si>
    <r>
      <t>C.</t>
    </r>
    <r>
      <rPr>
        <b/>
        <i/>
        <sz val="10"/>
        <rFont val="Times New Roman"/>
        <family val="1"/>
      </rPr>
      <t xml:space="preserve">     </t>
    </r>
    <r>
      <rPr>
        <b/>
        <i/>
        <sz val="10"/>
        <rFont val="Arial"/>
        <family val="2"/>
      </rPr>
      <t>HOSTELLE</t>
    </r>
  </si>
  <si>
    <r>
      <t>D.</t>
    </r>
    <r>
      <rPr>
        <b/>
        <i/>
        <sz val="10"/>
        <rFont val="Times New Roman"/>
        <family val="1"/>
      </rPr>
      <t xml:space="preserve">     </t>
    </r>
    <r>
      <rPr>
        <b/>
        <i/>
        <sz val="10"/>
        <rFont val="Arial"/>
        <family val="2"/>
      </rPr>
      <t>ADMINISTRASIEKOSTE</t>
    </r>
  </si>
  <si>
    <r>
      <t>E.</t>
    </r>
    <r>
      <rPr>
        <b/>
        <i/>
        <sz val="10"/>
        <rFont val="Times New Roman"/>
        <family val="1"/>
      </rPr>
      <t xml:space="preserve">     </t>
    </r>
    <r>
      <rPr>
        <b/>
        <i/>
        <sz val="10"/>
        <rFont val="Arial"/>
        <family val="2"/>
      </rPr>
      <t>BRANDWEERTARIEWE</t>
    </r>
  </si>
  <si>
    <r>
      <t>·</t>
    </r>
    <r>
      <rPr>
        <sz val="10"/>
        <rFont val="Times New Roman"/>
        <family val="1"/>
      </rPr>
      <t xml:space="preserve">         </t>
    </r>
    <r>
      <rPr>
        <b/>
        <u val="single"/>
        <sz val="10"/>
        <rFont val="Arial"/>
        <family val="2"/>
      </rPr>
      <t>Spesialis insidente</t>
    </r>
  </si>
  <si>
    <r>
      <t>·</t>
    </r>
    <r>
      <rPr>
        <sz val="10"/>
        <rFont val="Times New Roman"/>
        <family val="1"/>
      </rPr>
      <t xml:space="preserve">         </t>
    </r>
    <r>
      <rPr>
        <b/>
        <u val="single"/>
        <sz val="10"/>
        <rFont val="Arial"/>
        <family val="2"/>
      </rPr>
      <t>Uitroep koste:</t>
    </r>
  </si>
  <si>
    <r>
      <t>·</t>
    </r>
    <r>
      <rPr>
        <sz val="10"/>
        <rFont val="Times New Roman"/>
        <family val="1"/>
      </rPr>
      <t xml:space="preserve">         </t>
    </r>
    <r>
      <rPr>
        <b/>
        <u val="single"/>
        <sz val="10"/>
        <rFont val="Arial"/>
        <family val="2"/>
      </rPr>
      <t>Bystand en operasionele koste</t>
    </r>
  </si>
  <si>
    <r>
      <t>·</t>
    </r>
    <r>
      <rPr>
        <sz val="10"/>
        <rFont val="Times New Roman"/>
        <family val="1"/>
      </rPr>
      <t xml:space="preserve">         </t>
    </r>
    <r>
      <rPr>
        <b/>
        <u val="single"/>
        <sz val="10"/>
        <rFont val="Arial"/>
        <family val="2"/>
      </rPr>
      <t>Mannekrag</t>
    </r>
  </si>
  <si>
    <r>
      <t>·</t>
    </r>
    <r>
      <rPr>
        <sz val="10"/>
        <rFont val="Times New Roman"/>
        <family val="1"/>
      </rPr>
      <t xml:space="preserve">         </t>
    </r>
    <r>
      <rPr>
        <b/>
        <u val="single"/>
        <sz val="10"/>
        <rFont val="Arial"/>
        <family val="2"/>
      </rPr>
      <t>Chemikalieë</t>
    </r>
  </si>
  <si>
    <r>
      <t>·</t>
    </r>
    <r>
      <rPr>
        <sz val="10"/>
        <rFont val="Times New Roman"/>
        <family val="1"/>
      </rPr>
      <t xml:space="preserve">         </t>
    </r>
    <r>
      <rPr>
        <b/>
        <u val="single"/>
        <sz val="10"/>
        <rFont val="Arial"/>
        <family val="2"/>
      </rPr>
      <t>Drinkwater (aanry)</t>
    </r>
  </si>
  <si>
    <r>
      <t>·</t>
    </r>
    <r>
      <rPr>
        <sz val="10"/>
        <rFont val="Times New Roman"/>
        <family val="1"/>
      </rPr>
      <t xml:space="preserve">         </t>
    </r>
    <r>
      <rPr>
        <b/>
        <u val="single"/>
        <sz val="10"/>
        <rFont val="Arial"/>
        <family val="2"/>
      </rPr>
      <t>Bystand vir brandwerk</t>
    </r>
  </si>
  <si>
    <r>
      <t>·</t>
    </r>
    <r>
      <rPr>
        <sz val="10"/>
        <rFont val="Times New Roman"/>
        <family val="1"/>
      </rPr>
      <t xml:space="preserve">         </t>
    </r>
    <r>
      <rPr>
        <b/>
        <u val="single"/>
        <sz val="10"/>
        <rFont val="Arial"/>
        <family val="2"/>
      </rPr>
      <t>Hulp van buitedienste</t>
    </r>
  </si>
  <si>
    <r>
      <t>·</t>
    </r>
    <r>
      <rPr>
        <sz val="10"/>
        <rFont val="Times New Roman"/>
        <family val="1"/>
      </rPr>
      <t xml:space="preserve">         </t>
    </r>
    <r>
      <rPr>
        <b/>
        <u val="single"/>
        <sz val="10"/>
        <rFont val="Arial"/>
        <family val="2"/>
      </rPr>
      <t>Herwinningsvoertuig:</t>
    </r>
  </si>
  <si>
    <r>
      <t>·</t>
    </r>
    <r>
      <rPr>
        <sz val="10"/>
        <rFont val="Times New Roman"/>
        <family val="1"/>
      </rPr>
      <t xml:space="preserve">         </t>
    </r>
    <r>
      <rPr>
        <b/>
        <i/>
        <u val="single"/>
        <sz val="10"/>
        <rFont val="Arial"/>
        <family val="2"/>
      </rPr>
      <t>Privaat persone/organisasies</t>
    </r>
  </si>
  <si>
    <r>
      <t>·</t>
    </r>
    <r>
      <rPr>
        <sz val="10"/>
        <rFont val="Times New Roman"/>
        <family val="1"/>
      </rPr>
      <t xml:space="preserve">         </t>
    </r>
    <r>
      <rPr>
        <b/>
        <u val="single"/>
        <sz val="10"/>
        <rFont val="Arial"/>
        <family val="2"/>
      </rPr>
      <t>Pompe en toerusting</t>
    </r>
  </si>
  <si>
    <r>
      <t>·</t>
    </r>
    <r>
      <rPr>
        <sz val="10"/>
        <rFont val="Times New Roman"/>
        <family val="1"/>
      </rPr>
      <t xml:space="preserve">         </t>
    </r>
    <r>
      <rPr>
        <b/>
        <u val="single"/>
        <sz val="10"/>
        <rFont val="Arial"/>
        <family val="2"/>
      </rPr>
      <t>Bystand filmwerk</t>
    </r>
  </si>
  <si>
    <r>
      <t>·</t>
    </r>
    <r>
      <rPr>
        <sz val="10"/>
        <rFont val="Times New Roman"/>
        <family val="1"/>
      </rPr>
      <t xml:space="preserve">         </t>
    </r>
    <r>
      <rPr>
        <b/>
        <u val="single"/>
        <sz val="10"/>
        <rFont val="Arial"/>
        <family val="2"/>
      </rPr>
      <t>Kursusse</t>
    </r>
  </si>
  <si>
    <r>
      <t>F.</t>
    </r>
    <r>
      <rPr>
        <b/>
        <i/>
        <sz val="10"/>
        <rFont val="Times New Roman"/>
        <family val="1"/>
      </rPr>
      <t xml:space="preserve">      </t>
    </r>
    <r>
      <rPr>
        <b/>
        <i/>
        <sz val="10"/>
        <rFont val="Arial"/>
        <family val="2"/>
      </rPr>
      <t>STORTINGSTARIEWE KARWYDERSKRAAL STREEKSTORTINGSTERREIN</t>
    </r>
  </si>
  <si>
    <r>
      <t>G.</t>
    </r>
    <r>
      <rPr>
        <b/>
        <i/>
        <sz val="10"/>
        <rFont val="Times New Roman"/>
        <family val="1"/>
      </rPr>
      <t xml:space="preserve">    </t>
    </r>
    <r>
      <rPr>
        <b/>
        <i/>
        <sz val="10"/>
        <rFont val="Arial"/>
        <family val="2"/>
      </rPr>
      <t>ADDISIONELE TARIEWE</t>
    </r>
  </si>
  <si>
    <r>
      <t>·</t>
    </r>
    <r>
      <rPr>
        <sz val="10"/>
        <rFont val="Times New Roman"/>
        <family val="1"/>
      </rPr>
      <t xml:space="preserve">         </t>
    </r>
    <r>
      <rPr>
        <sz val="10"/>
        <rFont val="Arial"/>
        <family val="2"/>
      </rPr>
      <t>Waardasie en/of uitklaringsertifikaat</t>
    </r>
  </si>
  <si>
    <r>
      <t>·</t>
    </r>
    <r>
      <rPr>
        <sz val="10"/>
        <rFont val="Times New Roman"/>
        <family val="1"/>
      </rPr>
      <t xml:space="preserve">         </t>
    </r>
    <r>
      <rPr>
        <sz val="10"/>
        <rFont val="Arial"/>
        <family val="2"/>
      </rPr>
      <t>Fotostaat per A4 blad</t>
    </r>
  </si>
  <si>
    <r>
      <t>·</t>
    </r>
    <r>
      <rPr>
        <sz val="10"/>
        <rFont val="Times New Roman"/>
        <family val="1"/>
      </rPr>
      <t xml:space="preserve">         </t>
    </r>
    <r>
      <rPr>
        <sz val="10"/>
        <rFont val="Arial"/>
        <family val="2"/>
      </rPr>
      <t>Fotostaat per A3 blad</t>
    </r>
  </si>
  <si>
    <r>
      <t>·</t>
    </r>
    <r>
      <rPr>
        <sz val="10"/>
        <rFont val="Times New Roman"/>
        <family val="1"/>
      </rPr>
      <t xml:space="preserve">         </t>
    </r>
    <r>
      <rPr>
        <sz val="10"/>
        <rFont val="Arial"/>
        <family val="2"/>
      </rPr>
      <t>Navraagfooi</t>
    </r>
  </si>
  <si>
    <r>
      <t>·</t>
    </r>
    <r>
      <rPr>
        <sz val="10"/>
        <rFont val="Times New Roman"/>
        <family val="1"/>
      </rPr>
      <t xml:space="preserve">         </t>
    </r>
    <r>
      <rPr>
        <sz val="10"/>
        <rFont val="Arial"/>
        <family val="2"/>
      </rPr>
      <t>Afstuur van fakse</t>
    </r>
  </si>
  <si>
    <r>
      <t>·</t>
    </r>
    <r>
      <rPr>
        <sz val="10"/>
        <rFont val="Times New Roman"/>
        <family val="1"/>
      </rPr>
      <t xml:space="preserve">         </t>
    </r>
    <r>
      <rPr>
        <sz val="10"/>
        <rFont val="Arial"/>
        <family val="2"/>
      </rPr>
      <t>Gedishonoreerde tjeks</t>
    </r>
  </si>
  <si>
    <r>
      <t>·</t>
    </r>
    <r>
      <rPr>
        <sz val="10"/>
        <rFont val="Times New Roman"/>
        <family val="1"/>
      </rPr>
      <t xml:space="preserve">         </t>
    </r>
    <r>
      <rPr>
        <sz val="10"/>
        <rFont val="Arial"/>
        <family val="2"/>
      </rPr>
      <t>Foutiewe inbetalings</t>
    </r>
  </si>
  <si>
    <t>Per persoon</t>
  </si>
  <si>
    <t>Per voertuig</t>
  </si>
  <si>
    <t>Per jaar</t>
  </si>
  <si>
    <t>Per maand</t>
  </si>
  <si>
    <t>Per geleentheid</t>
  </si>
  <si>
    <t>Oorspronklike waterwese inwoners</t>
  </si>
  <si>
    <t>Basies</t>
  </si>
  <si>
    <t>Verbruik</t>
  </si>
  <si>
    <t>Per eenheid</t>
  </si>
  <si>
    <t>Eenheidstarief</t>
  </si>
  <si>
    <t>Beskikbaarheidstarief (semi-permanente persele)</t>
  </si>
  <si>
    <r>
      <t>·</t>
    </r>
    <r>
      <rPr>
        <sz val="10"/>
        <rFont val="Times New Roman"/>
        <family val="1"/>
      </rPr>
      <t xml:space="preserve">         </t>
    </r>
    <r>
      <rPr>
        <b/>
        <u val="single"/>
        <sz val="10"/>
        <rFont val="Arial"/>
        <family val="2"/>
      </rPr>
      <t>Kamphuisies (luuks)</t>
    </r>
  </si>
  <si>
    <r>
      <t>·</t>
    </r>
    <r>
      <rPr>
        <sz val="10"/>
        <rFont val="Times New Roman"/>
        <family val="1"/>
      </rPr>
      <t xml:space="preserve">         </t>
    </r>
    <r>
      <rPr>
        <b/>
        <sz val="10"/>
        <rFont val="Arial"/>
        <family val="2"/>
      </rPr>
      <t>Kaartgelde</t>
    </r>
  </si>
  <si>
    <t>Per kaart</t>
  </si>
  <si>
    <t>Perseelhuur</t>
  </si>
  <si>
    <t>Per kiloliter</t>
  </si>
  <si>
    <t>Dagbesoeker/Ekstra persoon per perseel</t>
  </si>
  <si>
    <t>Per persoon per nag</t>
  </si>
  <si>
    <t>Per uur</t>
  </si>
  <si>
    <t>Per kilometer</t>
  </si>
  <si>
    <t>Per eenheid per uur</t>
  </si>
  <si>
    <t>Per uitroep</t>
  </si>
  <si>
    <r>
      <t>·</t>
    </r>
    <r>
      <rPr>
        <sz val="10"/>
        <rFont val="Times New Roman"/>
        <family val="1"/>
      </rPr>
      <t>        </t>
    </r>
    <r>
      <rPr>
        <b/>
        <i/>
        <u val="single"/>
        <sz val="10"/>
        <rFont val="Arial"/>
        <family val="2"/>
      </rPr>
      <t>Munisipaliteite binne Raadsgebied</t>
    </r>
  </si>
  <si>
    <r>
      <t>·</t>
    </r>
    <r>
      <rPr>
        <sz val="10"/>
        <rFont val="Times New Roman"/>
        <family val="1"/>
      </rPr>
      <t>        </t>
    </r>
    <r>
      <rPr>
        <b/>
        <i/>
        <u val="single"/>
        <sz val="10"/>
        <rFont val="Arial"/>
        <family val="2"/>
      </rPr>
      <t>Nie gesubsidieerde reddingsorganisasies (Bergklub, NSRI, ens.)</t>
    </r>
  </si>
  <si>
    <r>
      <t xml:space="preserve">Pomp van swembaddens </t>
    </r>
    <r>
      <rPr>
        <i/>
        <sz val="10"/>
        <rFont val="Arial"/>
        <family val="2"/>
      </rPr>
      <t>(slegs kantoorure)</t>
    </r>
  </si>
  <si>
    <t>Per uur of gedeelte</t>
  </si>
  <si>
    <t>Per silinder</t>
  </si>
  <si>
    <t>Per erf per maand</t>
  </si>
  <si>
    <t>Vaste maandelikse heffing</t>
  </si>
  <si>
    <t>Bedryfskoste</t>
  </si>
  <si>
    <t>Per ton of gedeelte</t>
  </si>
  <si>
    <t>Per sertifikaat</t>
  </si>
  <si>
    <t>Per blad</t>
  </si>
  <si>
    <r>
      <t>·</t>
    </r>
    <r>
      <rPr>
        <sz val="10"/>
        <rFont val="Times New Roman"/>
        <family val="1"/>
      </rPr>
      <t xml:space="preserve">         </t>
    </r>
    <r>
      <rPr>
        <sz val="10"/>
        <rFont val="Arial"/>
        <family val="2"/>
      </rPr>
      <t>Rekenaardrukstuk</t>
    </r>
  </si>
  <si>
    <t>Per tjek</t>
  </si>
  <si>
    <t>Per geval</t>
  </si>
  <si>
    <t>Volle fasiliteit</t>
  </si>
  <si>
    <t>Slegs konferensie fasiliteit (kamers uitgesluit)</t>
  </si>
  <si>
    <r>
      <t>·</t>
    </r>
    <r>
      <rPr>
        <sz val="10"/>
        <rFont val="Times New Roman"/>
        <family val="1"/>
      </rPr>
      <t xml:space="preserve">         </t>
    </r>
    <r>
      <rPr>
        <b/>
        <sz val="10"/>
        <rFont val="Arial"/>
        <family val="2"/>
      </rPr>
      <t xml:space="preserve">Kansellasie fooi </t>
    </r>
  </si>
  <si>
    <t>Slegs betaalbaar indien perseel herverhuur is</t>
  </si>
  <si>
    <t>Besonderhede</t>
  </si>
  <si>
    <r>
      <t>·</t>
    </r>
    <r>
      <rPr>
        <sz val="10"/>
        <rFont val="Times New Roman"/>
        <family val="1"/>
      </rPr>
      <t xml:space="preserve">         </t>
    </r>
    <r>
      <rPr>
        <b/>
        <sz val="10"/>
        <rFont val="Arial"/>
        <family val="2"/>
      </rPr>
      <t>Sleutelgelde</t>
    </r>
  </si>
  <si>
    <t>Per sleutel</t>
  </si>
  <si>
    <r>
      <t>·</t>
    </r>
    <r>
      <rPr>
        <sz val="10"/>
        <rFont val="Times New Roman"/>
        <family val="1"/>
      </rPr>
      <t>         </t>
    </r>
    <r>
      <rPr>
        <b/>
        <sz val="10"/>
        <rFont val="Arial"/>
        <family val="2"/>
      </rPr>
      <t>Wasmasjien en tuimeldroogskyfies</t>
    </r>
  </si>
  <si>
    <t>Per skyfie</t>
  </si>
  <si>
    <r>
      <t>·</t>
    </r>
    <r>
      <rPr>
        <sz val="10"/>
        <rFont val="Times New Roman"/>
        <family val="1"/>
      </rPr>
      <t>         </t>
    </r>
    <r>
      <rPr>
        <b/>
        <sz val="10"/>
        <rFont val="Arial"/>
        <family val="2"/>
      </rPr>
      <t>Deposito saal</t>
    </r>
  </si>
  <si>
    <r>
      <t>·</t>
    </r>
    <r>
      <rPr>
        <sz val="10"/>
        <rFont val="Times New Roman"/>
        <family val="1"/>
      </rPr>
      <t>         </t>
    </r>
    <r>
      <rPr>
        <b/>
        <sz val="10"/>
        <rFont val="Arial"/>
        <family val="2"/>
      </rPr>
      <t>Deposito huise/chalets</t>
    </r>
  </si>
  <si>
    <r>
      <t>·</t>
    </r>
    <r>
      <rPr>
        <sz val="10"/>
        <rFont val="Times New Roman"/>
        <family val="1"/>
      </rPr>
      <t>         </t>
    </r>
    <r>
      <rPr>
        <b/>
        <sz val="10"/>
        <rFont val="Arial"/>
        <family val="2"/>
      </rPr>
      <t>Deposito herberg</t>
    </r>
  </si>
  <si>
    <r>
      <t>·</t>
    </r>
    <r>
      <rPr>
        <sz val="10"/>
        <rFont val="Times New Roman"/>
        <family val="1"/>
      </rPr>
      <t>         </t>
    </r>
    <r>
      <rPr>
        <b/>
        <sz val="10"/>
        <rFont val="Arial"/>
        <family val="2"/>
      </rPr>
      <t>Deposito diensaansluiting</t>
    </r>
  </si>
  <si>
    <r>
      <t>·</t>
    </r>
    <r>
      <rPr>
        <sz val="10"/>
        <rFont val="Times New Roman"/>
        <family val="1"/>
      </rPr>
      <t>         </t>
    </r>
    <r>
      <rPr>
        <b/>
        <sz val="10"/>
        <rFont val="Arial"/>
        <family val="2"/>
      </rPr>
      <t>Deposito dienste wanbetalers</t>
    </r>
  </si>
  <si>
    <t>Dubbel maandelikse rekening</t>
  </si>
  <si>
    <r>
      <t>·</t>
    </r>
    <r>
      <rPr>
        <sz val="10"/>
        <rFont val="Times New Roman"/>
        <family val="1"/>
      </rPr>
      <t>         </t>
    </r>
    <r>
      <rPr>
        <b/>
        <sz val="10"/>
        <rFont val="Arial"/>
        <family val="2"/>
      </rPr>
      <t>Dienste aansluitingsfooi</t>
    </r>
  </si>
  <si>
    <t>Per aansluiting</t>
  </si>
  <si>
    <r>
      <t>·</t>
    </r>
    <r>
      <rPr>
        <sz val="10"/>
        <rFont val="Times New Roman"/>
        <family val="1"/>
      </rPr>
      <t>         </t>
    </r>
    <r>
      <rPr>
        <b/>
        <sz val="10"/>
        <rFont val="Arial"/>
        <family val="2"/>
      </rPr>
      <t>Heraansluitingsfooi weens wanbetaling</t>
    </r>
  </si>
  <si>
    <t>Koste + 5%</t>
  </si>
  <si>
    <r>
      <t>·</t>
    </r>
    <r>
      <rPr>
        <sz val="10"/>
        <rFont val="Times New Roman"/>
        <family val="1"/>
      </rPr>
      <t xml:space="preserve">         </t>
    </r>
    <r>
      <rPr>
        <b/>
        <u val="single"/>
        <sz val="10"/>
        <rFont val="Arial"/>
        <family val="2"/>
      </rPr>
      <t>Rioolverstopping</t>
    </r>
    <r>
      <rPr>
        <b/>
        <sz val="10"/>
        <rFont val="Arial"/>
        <family val="2"/>
      </rPr>
      <t xml:space="preserve"> (nie kommersieël)</t>
    </r>
  </si>
  <si>
    <t>Nuut</t>
  </si>
  <si>
    <t>Eenmalige aansluitingsfooi van</t>
  </si>
  <si>
    <r>
      <t>·</t>
    </r>
    <r>
      <rPr>
        <sz val="10"/>
        <rFont val="Times New Roman"/>
        <family val="1"/>
      </rPr>
      <t xml:space="preserve">         </t>
    </r>
    <r>
      <rPr>
        <b/>
        <sz val="10"/>
        <rFont val="Arial"/>
        <family val="2"/>
      </rPr>
      <t xml:space="preserve">Deposito diensaansluiting </t>
    </r>
    <r>
      <rPr>
        <sz val="10"/>
        <rFont val="Arial"/>
        <family val="2"/>
      </rPr>
      <t>(kommersiele verbruikers)</t>
    </r>
  </si>
  <si>
    <r>
      <t>·</t>
    </r>
    <r>
      <rPr>
        <sz val="10"/>
        <rFont val="Times New Roman"/>
        <family val="1"/>
      </rPr>
      <t>         </t>
    </r>
    <r>
      <rPr>
        <b/>
        <sz val="10"/>
        <rFont val="Arial"/>
        <family val="2"/>
      </rPr>
      <t xml:space="preserve">Dienste aansluitingsfooi </t>
    </r>
    <r>
      <rPr>
        <sz val="10"/>
        <rFont val="Arial"/>
        <family val="2"/>
      </rPr>
      <t>(kommersiele verbruikers)</t>
    </r>
  </si>
  <si>
    <r>
      <t>·</t>
    </r>
    <r>
      <rPr>
        <sz val="10"/>
        <rFont val="Times New Roman"/>
        <family val="1"/>
      </rPr>
      <t>         </t>
    </r>
    <r>
      <rPr>
        <b/>
        <sz val="10"/>
        <rFont val="Arial"/>
        <family val="2"/>
      </rPr>
      <t xml:space="preserve">Afmaak van bome </t>
    </r>
    <r>
      <rPr>
        <sz val="10"/>
        <rFont val="Arial"/>
        <family val="2"/>
      </rPr>
      <t>(kontrakteurskoste)</t>
    </r>
  </si>
  <si>
    <t>Verblyf</t>
  </si>
  <si>
    <t>Beskikbaarheid</t>
  </si>
  <si>
    <r>
      <t>·</t>
    </r>
    <r>
      <rPr>
        <sz val="10"/>
        <rFont val="Times New Roman"/>
        <family val="1"/>
      </rPr>
      <t>         </t>
    </r>
    <r>
      <rPr>
        <b/>
        <sz val="10"/>
        <rFont val="Arial"/>
        <family val="2"/>
      </rPr>
      <t>Velapi Hostel: Water</t>
    </r>
  </si>
  <si>
    <t>0 - 6 Kiloliter</t>
  </si>
  <si>
    <t>7 - 10 Kiloliter</t>
  </si>
  <si>
    <t>11 - 15 Kiloliter</t>
  </si>
  <si>
    <t>Meer as 15 Kiloliter</t>
  </si>
  <si>
    <t>Per kl</t>
  </si>
  <si>
    <r>
      <t>H.</t>
    </r>
    <r>
      <rPr>
        <b/>
        <i/>
        <sz val="10"/>
        <rFont val="Times New Roman"/>
        <family val="1"/>
      </rPr>
      <t xml:space="preserve">    </t>
    </r>
    <r>
      <rPr>
        <b/>
        <i/>
        <sz val="10"/>
        <rFont val="Arial"/>
        <family val="2"/>
      </rPr>
      <t>PONT TARIEWE</t>
    </r>
  </si>
  <si>
    <t>GEEN DIENS BESKIKBAAR TUSSEN SONONDER EN SONOP</t>
  </si>
  <si>
    <r>
      <t>·</t>
    </r>
    <r>
      <rPr>
        <sz val="10"/>
        <rFont val="Times New Roman"/>
        <family val="1"/>
      </rPr>
      <t xml:space="preserve">         </t>
    </r>
    <r>
      <rPr>
        <sz val="10"/>
        <rFont val="Arial"/>
        <family val="2"/>
      </rPr>
      <t>Trekker</t>
    </r>
  </si>
  <si>
    <r>
      <t>·</t>
    </r>
    <r>
      <rPr>
        <sz val="10"/>
        <rFont val="Times New Roman"/>
        <family val="1"/>
      </rPr>
      <t xml:space="preserve">         </t>
    </r>
    <r>
      <rPr>
        <sz val="10"/>
        <rFont val="Arial"/>
        <family val="2"/>
      </rPr>
      <t>Vragmotor</t>
    </r>
  </si>
  <si>
    <r>
      <t>·</t>
    </r>
    <r>
      <rPr>
        <sz val="10"/>
        <rFont val="Times New Roman"/>
        <family val="1"/>
      </rPr>
      <t xml:space="preserve">         </t>
    </r>
    <r>
      <rPr>
        <sz val="10"/>
        <rFont val="Arial"/>
        <family val="2"/>
      </rPr>
      <t>Motor en bakkie</t>
    </r>
  </si>
  <si>
    <r>
      <t>·</t>
    </r>
    <r>
      <rPr>
        <sz val="10"/>
        <rFont val="Times New Roman"/>
        <family val="1"/>
      </rPr>
      <t xml:space="preserve">         </t>
    </r>
    <r>
      <rPr>
        <sz val="10"/>
        <rFont val="Arial"/>
        <family val="2"/>
      </rPr>
      <t>Motorfiets</t>
    </r>
  </si>
  <si>
    <r>
      <t>·</t>
    </r>
    <r>
      <rPr>
        <sz val="10"/>
        <rFont val="Times New Roman"/>
        <family val="1"/>
      </rPr>
      <t xml:space="preserve">         </t>
    </r>
    <r>
      <rPr>
        <sz val="10"/>
        <rFont val="Arial"/>
        <family val="2"/>
      </rPr>
      <t>Landbou implemente</t>
    </r>
  </si>
  <si>
    <r>
      <t>·</t>
    </r>
    <r>
      <rPr>
        <sz val="10"/>
        <rFont val="Times New Roman"/>
        <family val="1"/>
      </rPr>
      <t xml:space="preserve">         </t>
    </r>
    <r>
      <rPr>
        <sz val="10"/>
        <rFont val="Arial"/>
        <family val="2"/>
      </rPr>
      <t>Voetganger</t>
    </r>
  </si>
  <si>
    <r>
      <t>·</t>
    </r>
    <r>
      <rPr>
        <sz val="10"/>
        <rFont val="Times New Roman"/>
        <family val="1"/>
      </rPr>
      <t xml:space="preserve">         </t>
    </r>
    <r>
      <rPr>
        <sz val="10"/>
        <rFont val="Arial"/>
        <family val="2"/>
      </rPr>
      <t>Maand tarief</t>
    </r>
  </si>
  <si>
    <t>10 TON MAKSIMUM MASSA PER RIT TOEGELAAT</t>
  </si>
  <si>
    <t>Per implement</t>
  </si>
  <si>
    <t>LET WEL: GEENEEN VAN BOGENOEMDE TARIEWE SLUIT BTW IN NIE (tensy anders gemeld)</t>
  </si>
  <si>
    <t>PONT TARIEWE SLUIT BTW IN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</si>
</sst>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00%"/>
    <numFmt numFmtId="170" formatCode="_ * #,##0.0_ ;_ * \-#,##0.0_ ;_ * &quot;-&quot;??_ ;_ @_ "/>
    <numFmt numFmtId="171" formatCode="_ * #,##0_ ;_ * \-#,##0_ ;_ * &quot;-&quot;??_ ;_ @_ "/>
    <numFmt numFmtId="172" formatCode="#,##0.00\ ;\(#,##0.00\)"/>
  </numFmts>
  <fonts count="14">
    <font>
      <sz val="10"/>
      <name val="Arial"/>
      <family val="0"/>
    </font>
    <font>
      <sz val="10"/>
      <name val="Times New Roman"/>
      <family val="1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10"/>
      <name val="Times New Roman"/>
      <family val="1"/>
    </font>
    <font>
      <u val="single"/>
      <sz val="10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indent="2"/>
    </xf>
    <xf numFmtId="169" fontId="0" fillId="0" borderId="0" xfId="0" applyNumberFormat="1" applyFont="1" applyAlignment="1">
      <alignment horizontal="left" indent="2"/>
    </xf>
    <xf numFmtId="0" fontId="4" fillId="0" borderId="0" xfId="0" applyFont="1" applyAlignment="1">
      <alignment/>
    </xf>
    <xf numFmtId="0" fontId="8" fillId="0" borderId="0" xfId="0" applyFont="1" applyAlignment="1">
      <alignment horizontal="left" indent="1"/>
    </xf>
    <xf numFmtId="0" fontId="0" fillId="0" borderId="0" xfId="0" applyFont="1" applyAlignment="1">
      <alignment/>
    </xf>
    <xf numFmtId="43" fontId="0" fillId="0" borderId="0" xfId="15" applyFont="1" applyAlignment="1">
      <alignment/>
    </xf>
    <xf numFmtId="43" fontId="0" fillId="0" borderId="0" xfId="15" applyFont="1" applyAlignment="1">
      <alignment/>
    </xf>
    <xf numFmtId="0" fontId="0" fillId="0" borderId="0" xfId="0" applyFont="1" applyAlignment="1">
      <alignment horizontal="justify"/>
    </xf>
    <xf numFmtId="0" fontId="7" fillId="0" borderId="0" xfId="0" applyFont="1" applyAlignment="1">
      <alignment horizontal="right" indent="2"/>
    </xf>
    <xf numFmtId="0" fontId="4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6" fontId="0" fillId="0" borderId="0" xfId="0" applyNumberFormat="1" applyFont="1" applyAlignment="1">
      <alignment horizontal="justify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6" fontId="0" fillId="0" borderId="0" xfId="0" applyNumberFormat="1" applyFont="1" applyAlignment="1">
      <alignment/>
    </xf>
    <xf numFmtId="0" fontId="11" fillId="0" borderId="0" xfId="0" applyFont="1" applyAlignment="1">
      <alignment/>
    </xf>
    <xf numFmtId="43" fontId="0" fillId="0" borderId="0" xfId="0" applyNumberFormat="1" applyFont="1" applyAlignment="1">
      <alignment/>
    </xf>
    <xf numFmtId="43" fontId="0" fillId="0" borderId="0" xfId="15" applyFont="1" applyAlignment="1">
      <alignment horizontal="justify"/>
    </xf>
    <xf numFmtId="0" fontId="0" fillId="0" borderId="0" xfId="0" applyFont="1" applyAlignment="1">
      <alignment horizontal="left" inden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43" fontId="0" fillId="0" borderId="0" xfId="15" applyFont="1" applyAlignment="1">
      <alignment horizontal="left" indent="2"/>
    </xf>
    <xf numFmtId="9" fontId="0" fillId="0" borderId="0" xfId="0" applyNumberFormat="1" applyFont="1" applyAlignment="1">
      <alignment/>
    </xf>
    <xf numFmtId="9" fontId="0" fillId="0" borderId="0" xfId="19" applyFont="1" applyAlignment="1">
      <alignment horizontal="right"/>
    </xf>
    <xf numFmtId="43" fontId="0" fillId="0" borderId="0" xfId="15" applyFont="1" applyAlignment="1">
      <alignment/>
    </xf>
    <xf numFmtId="43" fontId="0" fillId="0" borderId="0" xfId="15" applyFont="1" applyAlignment="1">
      <alignment/>
    </xf>
    <xf numFmtId="43" fontId="0" fillId="0" borderId="0" xfId="15" applyFont="1" applyAlignment="1">
      <alignment horizontal="center" wrapText="1"/>
    </xf>
    <xf numFmtId="43" fontId="0" fillId="0" borderId="0" xfId="15" applyFont="1" applyAlignment="1">
      <alignment horizontal="center"/>
    </xf>
    <xf numFmtId="0" fontId="4" fillId="0" borderId="0" xfId="0" applyFont="1" applyAlignment="1">
      <alignment horizontal="left" indent="2"/>
    </xf>
    <xf numFmtId="43" fontId="0" fillId="0" borderId="0" xfId="15" applyFont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 horizontal="left" wrapText="1" indent="2"/>
    </xf>
    <xf numFmtId="171" fontId="7" fillId="0" borderId="0" xfId="15" applyNumberFormat="1" applyFont="1" applyAlignment="1">
      <alignment horizontal="right"/>
    </xf>
    <xf numFmtId="43" fontId="0" fillId="0" borderId="0" xfId="15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43" fontId="0" fillId="0" borderId="0" xfId="0" applyNumberFormat="1" applyFont="1" applyAlignment="1">
      <alignment horizontal="center"/>
    </xf>
    <xf numFmtId="0" fontId="13" fillId="0" borderId="0" xfId="0" applyFont="1" applyAlignment="1">
      <alignment horizontal="right"/>
    </xf>
    <xf numFmtId="171" fontId="13" fillId="0" borderId="0" xfId="15" applyNumberFormat="1" applyFont="1" applyAlignment="1">
      <alignment/>
    </xf>
    <xf numFmtId="171" fontId="13" fillId="0" borderId="0" xfId="15" applyNumberFormat="1" applyFont="1" applyAlignment="1">
      <alignment horizontal="right"/>
    </xf>
    <xf numFmtId="172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70"/>
  <sheetViews>
    <sheetView tabSelected="1" workbookViewId="0" topLeftCell="A1">
      <selection activeCell="K10" sqref="K10"/>
    </sheetView>
  </sheetViews>
  <sheetFormatPr defaultColWidth="9.140625" defaultRowHeight="12.75"/>
  <cols>
    <col min="1" max="1" width="0.85546875" style="4" customWidth="1"/>
    <col min="2" max="2" width="50.7109375" style="4" customWidth="1"/>
    <col min="3" max="3" width="12.7109375" style="2" customWidth="1"/>
    <col min="4" max="5" width="11.7109375" style="4" customWidth="1"/>
    <col min="6" max="6" width="9.7109375" style="4" customWidth="1"/>
    <col min="7" max="7" width="0.85546875" style="4" customWidth="1"/>
    <col min="8" max="16384" width="9.140625" style="4" customWidth="1"/>
  </cols>
  <sheetData>
    <row r="1" spans="2:6" ht="15.75">
      <c r="B1" s="3"/>
      <c r="C1" s="5"/>
      <c r="F1" s="50"/>
    </row>
    <row r="2" spans="2:6" ht="18">
      <c r="B2" s="57" t="s">
        <v>0</v>
      </c>
      <c r="C2" s="57"/>
      <c r="D2" s="57"/>
      <c r="E2" s="57"/>
      <c r="F2" s="57"/>
    </row>
    <row r="3" spans="2:6" ht="18">
      <c r="B3" s="23"/>
      <c r="C3" s="27"/>
      <c r="D3" s="23"/>
      <c r="E3" s="23"/>
      <c r="F3" s="23"/>
    </row>
    <row r="4" spans="2:6" ht="18">
      <c r="B4" s="57" t="s">
        <v>1</v>
      </c>
      <c r="C4" s="57"/>
      <c r="D4" s="57"/>
      <c r="E4" s="57"/>
      <c r="F4" s="57"/>
    </row>
    <row r="5" spans="2:6" ht="18">
      <c r="B5" s="58" t="s">
        <v>2</v>
      </c>
      <c r="C5" s="58"/>
      <c r="D5" s="58"/>
      <c r="E5" s="58"/>
      <c r="F5" s="58"/>
    </row>
    <row r="6" spans="2:6" s="6" customFormat="1" ht="12.75">
      <c r="B6" s="45"/>
      <c r="C6" s="45"/>
      <c r="D6" s="46"/>
      <c r="E6" s="46" t="s">
        <v>96</v>
      </c>
      <c r="F6" s="46"/>
    </row>
    <row r="7" spans="2:6" s="6" customFormat="1" ht="12.75">
      <c r="B7" s="45"/>
      <c r="C7" s="45"/>
      <c r="D7" s="47" t="s">
        <v>94</v>
      </c>
      <c r="E7" s="48" t="s">
        <v>97</v>
      </c>
      <c r="F7" s="46" t="s">
        <v>98</v>
      </c>
    </row>
    <row r="8" spans="2:6" s="6" customFormat="1" ht="12.75">
      <c r="B8" s="45" t="s">
        <v>201</v>
      </c>
      <c r="C8" s="45" t="s">
        <v>104</v>
      </c>
      <c r="D8" s="46" t="s">
        <v>95</v>
      </c>
      <c r="E8" s="46" t="s">
        <v>95</v>
      </c>
      <c r="F8" s="46" t="s">
        <v>99</v>
      </c>
    </row>
    <row r="9" spans="2:3" ht="13.5">
      <c r="B9" s="7" t="s">
        <v>106</v>
      </c>
      <c r="C9" s="28"/>
    </row>
    <row r="10" spans="2:6" ht="12.75">
      <c r="B10" s="8" t="s">
        <v>3</v>
      </c>
      <c r="D10" s="9">
        <v>0.00316</v>
      </c>
      <c r="E10" s="9">
        <v>0.00316</v>
      </c>
      <c r="F10" s="32">
        <v>0</v>
      </c>
    </row>
    <row r="11" spans="2:6" ht="12.75">
      <c r="B11" s="8" t="s">
        <v>4</v>
      </c>
      <c r="D11" s="9">
        <v>0.00127</v>
      </c>
      <c r="E11" s="9">
        <v>0.00127</v>
      </c>
      <c r="F11" s="32">
        <v>0</v>
      </c>
    </row>
    <row r="12" ht="12.75">
      <c r="B12" s="1"/>
    </row>
    <row r="13" spans="2:3" ht="13.5">
      <c r="B13" s="7" t="s">
        <v>107</v>
      </c>
      <c r="C13" s="28"/>
    </row>
    <row r="14" spans="2:3" ht="12.75">
      <c r="B14" s="10" t="s">
        <v>5</v>
      </c>
      <c r="C14" s="28"/>
    </row>
    <row r="15" spans="2:3" s="12" customFormat="1" ht="12.75">
      <c r="B15" s="11" t="s">
        <v>108</v>
      </c>
      <c r="C15" s="2"/>
    </row>
    <row r="16" spans="2:3" s="12" customFormat="1" ht="12.75">
      <c r="B16" s="11" t="s">
        <v>109</v>
      </c>
      <c r="C16" s="2"/>
    </row>
    <row r="17" spans="2:6" ht="12.75">
      <c r="B17" s="8" t="s">
        <v>101</v>
      </c>
      <c r="C17" s="2" t="s">
        <v>105</v>
      </c>
      <c r="D17" s="13">
        <v>127.19</v>
      </c>
      <c r="E17" s="13">
        <v>133</v>
      </c>
      <c r="F17" s="13">
        <f>(E17-D17)/D17*100</f>
        <v>4.567969179966981</v>
      </c>
    </row>
    <row r="18" spans="2:6" ht="12.75">
      <c r="B18" s="8" t="s">
        <v>102</v>
      </c>
      <c r="C18" s="2" t="s">
        <v>105</v>
      </c>
      <c r="D18" s="13">
        <v>175.44</v>
      </c>
      <c r="E18" s="13">
        <v>182</v>
      </c>
      <c r="F18" s="13">
        <f>(E18-D18)/D18*100</f>
        <v>3.7391700866393083</v>
      </c>
    </row>
    <row r="19" spans="2:6" ht="12.75">
      <c r="B19" s="8" t="s">
        <v>103</v>
      </c>
      <c r="C19" s="2" t="s">
        <v>105</v>
      </c>
      <c r="D19" s="13">
        <v>219.3</v>
      </c>
      <c r="E19" s="13">
        <v>230</v>
      </c>
      <c r="F19" s="13">
        <f>(E19-D19)/D19*100</f>
        <v>4.879160966712261</v>
      </c>
    </row>
    <row r="20" spans="2:5" ht="12.75">
      <c r="B20" s="1"/>
      <c r="D20" s="13"/>
      <c r="E20" s="13"/>
    </row>
    <row r="21" spans="2:5" s="12" customFormat="1" ht="12.75">
      <c r="B21" s="11" t="s">
        <v>110</v>
      </c>
      <c r="C21" s="2"/>
      <c r="D21" s="14"/>
      <c r="E21" s="14"/>
    </row>
    <row r="22" spans="2:6" ht="12.75">
      <c r="B22" s="8" t="s">
        <v>101</v>
      </c>
      <c r="C22" s="2" t="s">
        <v>105</v>
      </c>
      <c r="D22" s="13">
        <v>87.72</v>
      </c>
      <c r="E22" s="13">
        <v>92</v>
      </c>
      <c r="F22" s="24">
        <f>(E22-D22)/D22*100</f>
        <v>4.879160966712267</v>
      </c>
    </row>
    <row r="23" spans="2:6" ht="12.75">
      <c r="B23" s="8" t="s">
        <v>102</v>
      </c>
      <c r="C23" s="2" t="s">
        <v>105</v>
      </c>
      <c r="D23" s="13">
        <v>122.81</v>
      </c>
      <c r="E23" s="13">
        <v>128</v>
      </c>
      <c r="F23" s="24">
        <f>(E23-D23)/D23*100</f>
        <v>4.226040224737397</v>
      </c>
    </row>
    <row r="24" spans="2:6" ht="12.75">
      <c r="B24" s="8" t="s">
        <v>103</v>
      </c>
      <c r="C24" s="2" t="s">
        <v>105</v>
      </c>
      <c r="D24" s="13">
        <v>153.51</v>
      </c>
      <c r="E24" s="13">
        <v>160</v>
      </c>
      <c r="F24" s="24">
        <f>(E24-D24)/D24*100</f>
        <v>4.227737606670582</v>
      </c>
    </row>
    <row r="25" spans="2:5" ht="12.75">
      <c r="B25" s="1"/>
      <c r="D25" s="13"/>
      <c r="E25" s="13"/>
    </row>
    <row r="26" spans="2:5" s="12" customFormat="1" ht="12.75">
      <c r="B26" s="11" t="s">
        <v>111</v>
      </c>
      <c r="C26" s="2"/>
      <c r="D26" s="14"/>
      <c r="E26" s="14"/>
    </row>
    <row r="27" spans="2:6" s="12" customFormat="1" ht="12.75">
      <c r="B27" s="11" t="s">
        <v>109</v>
      </c>
      <c r="C27" s="2" t="s">
        <v>105</v>
      </c>
      <c r="D27" s="14">
        <v>114.04</v>
      </c>
      <c r="E27" s="14">
        <v>120</v>
      </c>
      <c r="F27" s="24">
        <f>(E27-D27)/D27*100</f>
        <v>5.226236408277791</v>
      </c>
    </row>
    <row r="28" spans="2:5" ht="12.75">
      <c r="B28" s="8"/>
      <c r="D28" s="13"/>
      <c r="E28" s="13"/>
    </row>
    <row r="29" spans="2:6" s="12" customFormat="1" ht="12.75">
      <c r="B29" s="11" t="s">
        <v>110</v>
      </c>
      <c r="C29" s="2" t="s">
        <v>105</v>
      </c>
      <c r="D29" s="14">
        <v>78.95</v>
      </c>
      <c r="E29" s="14">
        <v>82</v>
      </c>
      <c r="F29" s="24">
        <f>(E29-D29)/D29*100</f>
        <v>3.8632045598480014</v>
      </c>
    </row>
    <row r="30" spans="2:6" s="12" customFormat="1" ht="12.75">
      <c r="B30" s="11"/>
      <c r="C30" s="2"/>
      <c r="D30" s="14"/>
      <c r="E30" s="14"/>
      <c r="F30" s="24"/>
    </row>
    <row r="31" spans="2:6" s="12" customFormat="1" ht="12.75">
      <c r="B31" s="11" t="s">
        <v>127</v>
      </c>
      <c r="C31" s="2"/>
      <c r="D31" s="14"/>
      <c r="E31" s="14"/>
      <c r="F31" s="14"/>
    </row>
    <row r="32" spans="2:6" s="12" customFormat="1" ht="12.75">
      <c r="B32" s="11" t="s">
        <v>109</v>
      </c>
      <c r="C32" s="2" t="s">
        <v>105</v>
      </c>
      <c r="D32" s="14">
        <v>103.95</v>
      </c>
      <c r="E32" s="14">
        <v>110</v>
      </c>
      <c r="F32" s="24">
        <f>(E32-D32)/D32*100</f>
        <v>5.820105820105817</v>
      </c>
    </row>
    <row r="33" spans="2:6" s="12" customFormat="1" ht="12.75">
      <c r="B33" s="8"/>
      <c r="C33" s="2"/>
      <c r="D33" s="13"/>
      <c r="E33" s="13"/>
      <c r="F33" s="13"/>
    </row>
    <row r="34" spans="2:6" s="12" customFormat="1" ht="12.75">
      <c r="B34" s="11" t="s">
        <v>110</v>
      </c>
      <c r="C34" s="2" t="s">
        <v>105</v>
      </c>
      <c r="D34" s="14">
        <v>72.81</v>
      </c>
      <c r="E34" s="14">
        <v>75</v>
      </c>
      <c r="F34" s="24">
        <f>(E34-D34)/D34*100</f>
        <v>3.0078285949732146</v>
      </c>
    </row>
    <row r="35" spans="2:6" s="12" customFormat="1" ht="12.75">
      <c r="B35" s="11"/>
      <c r="C35" s="2"/>
      <c r="D35" s="14"/>
      <c r="E35" s="14"/>
      <c r="F35" s="24"/>
    </row>
    <row r="36" spans="2:6" s="12" customFormat="1" ht="25.5">
      <c r="B36" s="11" t="s">
        <v>199</v>
      </c>
      <c r="C36" s="31" t="s">
        <v>165</v>
      </c>
      <c r="D36" s="14">
        <v>100</v>
      </c>
      <c r="E36" s="14">
        <v>100</v>
      </c>
      <c r="F36" s="24">
        <f>(E36-D36)/D36*100</f>
        <v>0</v>
      </c>
    </row>
    <row r="37" spans="2:6" s="12" customFormat="1" ht="12.75">
      <c r="B37" s="8" t="s">
        <v>200</v>
      </c>
      <c r="C37" s="2"/>
      <c r="D37" s="14"/>
      <c r="E37" s="14"/>
      <c r="F37" s="24"/>
    </row>
    <row r="38" spans="2:5" ht="12.75">
      <c r="B38" s="8"/>
      <c r="D38" s="13"/>
      <c r="E38" s="13"/>
    </row>
    <row r="39" spans="2:5" s="12" customFormat="1" ht="12.75">
      <c r="B39" s="11" t="s">
        <v>112</v>
      </c>
      <c r="C39" s="2"/>
      <c r="D39" s="14"/>
      <c r="E39" s="14"/>
    </row>
    <row r="40" spans="2:6" ht="12.75">
      <c r="B40" s="8" t="s">
        <v>177</v>
      </c>
      <c r="C40" s="2" t="s">
        <v>161</v>
      </c>
      <c r="D40" s="13">
        <v>17.54</v>
      </c>
      <c r="E40" s="13">
        <v>18</v>
      </c>
      <c r="F40" s="24">
        <f>(E40-D40)/D40*100</f>
        <v>2.6225769669327303</v>
      </c>
    </row>
    <row r="41" spans="2:6" ht="12.75">
      <c r="B41" s="8" t="s">
        <v>100</v>
      </c>
      <c r="C41" s="2" t="s">
        <v>162</v>
      </c>
      <c r="D41" s="13">
        <v>43.86</v>
      </c>
      <c r="E41" s="13">
        <v>46</v>
      </c>
      <c r="F41" s="24">
        <f>(E41-D41)/D41*100</f>
        <v>4.879160966712267</v>
      </c>
    </row>
    <row r="42" spans="2:5" ht="12.75">
      <c r="B42" s="8"/>
      <c r="D42" s="13"/>
      <c r="E42" s="13"/>
    </row>
    <row r="43" spans="2:6" s="12" customFormat="1" ht="12.75">
      <c r="B43" s="11" t="s">
        <v>113</v>
      </c>
      <c r="C43" s="2" t="s">
        <v>163</v>
      </c>
      <c r="D43" s="14">
        <v>4000</v>
      </c>
      <c r="E43" s="14">
        <v>4400</v>
      </c>
      <c r="F43" s="24">
        <f>(E43-D43)/D43*100</f>
        <v>10</v>
      </c>
    </row>
    <row r="44" ht="12.75">
      <c r="B44" s="8"/>
    </row>
    <row r="45" spans="2:3" ht="12.75">
      <c r="B45" s="10" t="s">
        <v>6</v>
      </c>
      <c r="C45" s="28"/>
    </row>
    <row r="46" spans="2:3" s="12" customFormat="1" ht="12.75">
      <c r="B46" s="11" t="s">
        <v>114</v>
      </c>
      <c r="C46" s="2"/>
    </row>
    <row r="47" spans="2:3" s="12" customFormat="1" ht="12.75">
      <c r="B47" s="11" t="s">
        <v>109</v>
      </c>
      <c r="C47" s="2"/>
    </row>
    <row r="48" spans="2:6" ht="12.75">
      <c r="B48" s="8" t="s">
        <v>7</v>
      </c>
      <c r="C48" s="2" t="s">
        <v>105</v>
      </c>
      <c r="D48" s="25">
        <v>210.53</v>
      </c>
      <c r="E48" s="13">
        <v>220</v>
      </c>
      <c r="F48" s="24">
        <f>(E48-D48)/D48*100</f>
        <v>4.4981712820025646</v>
      </c>
    </row>
    <row r="49" spans="2:6" ht="12.75">
      <c r="B49" s="8" t="s">
        <v>8</v>
      </c>
      <c r="C49" s="2" t="s">
        <v>105</v>
      </c>
      <c r="D49" s="25">
        <v>267.54</v>
      </c>
      <c r="E49" s="13">
        <v>280</v>
      </c>
      <c r="F49" s="24">
        <f>(E49-D49)/D49*100</f>
        <v>4.657247514390363</v>
      </c>
    </row>
    <row r="50" spans="2:6" ht="12.75">
      <c r="B50" s="8" t="s">
        <v>9</v>
      </c>
      <c r="C50" s="2" t="s">
        <v>105</v>
      </c>
      <c r="D50" s="25">
        <v>315.79</v>
      </c>
      <c r="E50" s="13">
        <v>330</v>
      </c>
      <c r="F50" s="24">
        <f>(E50-D50)/D50*100</f>
        <v>4.499825833623603</v>
      </c>
    </row>
    <row r="51" ht="12.75">
      <c r="E51" s="13"/>
    </row>
    <row r="52" spans="2:5" s="12" customFormat="1" ht="12.75">
      <c r="B52" s="11" t="s">
        <v>110</v>
      </c>
      <c r="C52" s="2"/>
      <c r="E52" s="14"/>
    </row>
    <row r="53" spans="2:6" ht="12.75">
      <c r="B53" s="8" t="s">
        <v>7</v>
      </c>
      <c r="C53" s="2" t="s">
        <v>105</v>
      </c>
      <c r="D53" s="25">
        <v>156.14</v>
      </c>
      <c r="E53" s="13">
        <v>163</v>
      </c>
      <c r="F53" s="24">
        <f>(E53-D53)/D53*100</f>
        <v>4.3934930190854455</v>
      </c>
    </row>
    <row r="54" spans="2:6" ht="12.75">
      <c r="B54" s="8" t="s">
        <v>8</v>
      </c>
      <c r="C54" s="2" t="s">
        <v>105</v>
      </c>
      <c r="D54" s="25">
        <v>210.53</v>
      </c>
      <c r="E54" s="13">
        <v>220</v>
      </c>
      <c r="F54" s="24">
        <f>(E54-D54)/D54*100</f>
        <v>4.4981712820025646</v>
      </c>
    </row>
    <row r="55" spans="2:6" ht="12.75">
      <c r="B55" s="8" t="s">
        <v>9</v>
      </c>
      <c r="C55" s="2" t="s">
        <v>105</v>
      </c>
      <c r="D55" s="25">
        <v>260.53</v>
      </c>
      <c r="E55" s="13">
        <v>272</v>
      </c>
      <c r="F55" s="24">
        <f>(E55-D55)/D55*100</f>
        <v>4.402564004145407</v>
      </c>
    </row>
    <row r="56" ht="12.75">
      <c r="B56" s="15"/>
    </row>
    <row r="57" spans="2:6" ht="15.75">
      <c r="B57" s="15"/>
      <c r="F57" s="50"/>
    </row>
    <row r="58" spans="2:6" s="12" customFormat="1" ht="12.75">
      <c r="B58" s="11" t="s">
        <v>115</v>
      </c>
      <c r="C58" s="2" t="s">
        <v>105</v>
      </c>
      <c r="D58" s="25">
        <v>184.21</v>
      </c>
      <c r="E58" s="13">
        <v>190</v>
      </c>
      <c r="F58" s="24">
        <f>(E58-D58)/D58*100</f>
        <v>3.1431518375766743</v>
      </c>
    </row>
    <row r="59" spans="2:6" s="12" customFormat="1" ht="12.75">
      <c r="B59" s="11" t="s">
        <v>116</v>
      </c>
      <c r="C59" s="26"/>
      <c r="D59" s="11"/>
      <c r="E59" s="11"/>
      <c r="F59" s="11"/>
    </row>
    <row r="60" ht="12.75">
      <c r="B60" s="15"/>
    </row>
    <row r="61" spans="2:6" s="12" customFormat="1" ht="12.75">
      <c r="B61" s="11" t="s">
        <v>117</v>
      </c>
      <c r="C61" s="2"/>
      <c r="E61" s="14"/>
      <c r="F61" s="24"/>
    </row>
    <row r="62" spans="2:6" s="12" customFormat="1" ht="12.75">
      <c r="B62" s="8" t="s">
        <v>197</v>
      </c>
      <c r="C62" s="2" t="s">
        <v>105</v>
      </c>
      <c r="D62" s="12">
        <v>2605.26</v>
      </c>
      <c r="E62" s="14">
        <v>3000</v>
      </c>
      <c r="F62" s="24">
        <f>(E62-D62)/D62*100</f>
        <v>15.15165472927845</v>
      </c>
    </row>
    <row r="63" spans="2:6" s="12" customFormat="1" ht="12.75">
      <c r="B63" s="8" t="s">
        <v>198</v>
      </c>
      <c r="C63" s="2" t="s">
        <v>105</v>
      </c>
      <c r="E63" s="14">
        <v>800</v>
      </c>
      <c r="F63" s="24"/>
    </row>
    <row r="64" spans="2:6" s="12" customFormat="1" ht="24.75" customHeight="1">
      <c r="B64" s="55" t="s">
        <v>118</v>
      </c>
      <c r="C64" s="55"/>
      <c r="D64" s="55"/>
      <c r="E64" s="55"/>
      <c r="F64" s="55"/>
    </row>
    <row r="65" spans="2:6" ht="12.75">
      <c r="B65" s="15"/>
      <c r="F65" s="3"/>
    </row>
    <row r="66" spans="2:6" s="12" customFormat="1" ht="12.75">
      <c r="B66" s="11" t="s">
        <v>119</v>
      </c>
      <c r="C66" s="2" t="s">
        <v>164</v>
      </c>
      <c r="D66" s="14">
        <v>50</v>
      </c>
      <c r="E66" s="14">
        <v>50</v>
      </c>
      <c r="F66" s="13">
        <f>(E66-D66)/D66*100</f>
        <v>0</v>
      </c>
    </row>
    <row r="67" spans="2:6" ht="12.75">
      <c r="B67" s="15"/>
      <c r="F67" s="21"/>
    </row>
    <row r="68" spans="2:6" s="12" customFormat="1" ht="25.5">
      <c r="B68" s="11" t="s">
        <v>120</v>
      </c>
      <c r="C68" s="31" t="s">
        <v>165</v>
      </c>
      <c r="D68" s="14">
        <v>500</v>
      </c>
      <c r="E68" s="14">
        <v>500</v>
      </c>
      <c r="F68" s="13">
        <f>(E68-D68)/D68*100</f>
        <v>0</v>
      </c>
    </row>
    <row r="69" spans="2:6" s="12" customFormat="1" ht="24.75" customHeight="1">
      <c r="B69" s="55" t="s">
        <v>121</v>
      </c>
      <c r="C69" s="56"/>
      <c r="D69" s="56"/>
      <c r="E69" s="56"/>
      <c r="F69" s="56"/>
    </row>
    <row r="70" ht="12.75">
      <c r="B70" s="15"/>
    </row>
    <row r="71" spans="2:3" s="12" customFormat="1" ht="12.75">
      <c r="B71" s="11" t="s">
        <v>112</v>
      </c>
      <c r="C71" s="2"/>
    </row>
    <row r="72" spans="2:6" s="12" customFormat="1" ht="12.75">
      <c r="B72" s="8" t="s">
        <v>177</v>
      </c>
      <c r="C72" s="2" t="s">
        <v>161</v>
      </c>
      <c r="D72" s="13">
        <v>17.54</v>
      </c>
      <c r="E72" s="13">
        <v>18</v>
      </c>
      <c r="F72" s="24">
        <f>(E72-D72)/D72*100</f>
        <v>2.6225769669327303</v>
      </c>
    </row>
    <row r="73" spans="2:6" s="12" customFormat="1" ht="12.75">
      <c r="B73" s="8" t="s">
        <v>100</v>
      </c>
      <c r="C73" s="2" t="s">
        <v>162</v>
      </c>
      <c r="D73" s="13">
        <v>43.86</v>
      </c>
      <c r="E73" s="13">
        <v>46</v>
      </c>
      <c r="F73" s="24">
        <f>(E73-D73)/D73*100</f>
        <v>4.879160966712267</v>
      </c>
    </row>
    <row r="74" ht="12.75">
      <c r="B74" s="15"/>
    </row>
    <row r="75" spans="2:6" s="12" customFormat="1" ht="12.75">
      <c r="B75" s="11" t="s">
        <v>111</v>
      </c>
      <c r="C75" s="2" t="s">
        <v>105</v>
      </c>
      <c r="D75" s="14">
        <v>98.69</v>
      </c>
      <c r="E75" s="14">
        <v>100</v>
      </c>
      <c r="F75" s="24">
        <f>(E75-D75)/D75*100</f>
        <v>1.3273887931908017</v>
      </c>
    </row>
    <row r="76" ht="12.75">
      <c r="B76" s="15"/>
    </row>
    <row r="77" spans="2:6" s="12" customFormat="1" ht="12.75">
      <c r="B77" s="11" t="s">
        <v>122</v>
      </c>
      <c r="C77" s="2"/>
      <c r="D77" s="14"/>
      <c r="E77" s="14"/>
      <c r="F77" s="14"/>
    </row>
    <row r="78" spans="2:6" s="12" customFormat="1" ht="12.75">
      <c r="B78" s="8" t="s">
        <v>166</v>
      </c>
      <c r="C78" s="2" t="s">
        <v>164</v>
      </c>
      <c r="D78" s="14">
        <v>1100</v>
      </c>
      <c r="E78" s="14">
        <v>1150</v>
      </c>
      <c r="F78" s="24">
        <f>(E78-D78)/D78*100</f>
        <v>4.545454545454546</v>
      </c>
    </row>
    <row r="79" spans="2:6" ht="12.75">
      <c r="B79" s="8" t="s">
        <v>10</v>
      </c>
      <c r="C79" s="2" t="s">
        <v>164</v>
      </c>
      <c r="D79" s="13">
        <v>2150</v>
      </c>
      <c r="E79" s="13">
        <v>2250</v>
      </c>
      <c r="F79" s="24">
        <f>(E79-D79)/D79*100</f>
        <v>4.651162790697675</v>
      </c>
    </row>
    <row r="80" spans="2:6" ht="12.75">
      <c r="B80" s="8"/>
      <c r="D80" s="13"/>
      <c r="E80" s="13"/>
      <c r="F80" s="13"/>
    </row>
    <row r="81" spans="2:6" s="12" customFormat="1" ht="12.75">
      <c r="B81" s="11" t="s">
        <v>123</v>
      </c>
      <c r="C81" s="2" t="s">
        <v>164</v>
      </c>
      <c r="D81" s="14">
        <v>72</v>
      </c>
      <c r="E81" s="14">
        <v>75</v>
      </c>
      <c r="F81" s="24">
        <f>(E81-D81)/D81*100</f>
        <v>4.166666666666666</v>
      </c>
    </row>
    <row r="82" spans="2:6" ht="12.75">
      <c r="B82" s="8"/>
      <c r="D82" s="13"/>
      <c r="E82" s="13"/>
      <c r="F82" s="13"/>
    </row>
    <row r="83" spans="2:6" s="12" customFormat="1" ht="12.75">
      <c r="B83" s="11" t="s">
        <v>124</v>
      </c>
      <c r="C83" s="2" t="s">
        <v>164</v>
      </c>
      <c r="D83" s="14">
        <v>65</v>
      </c>
      <c r="E83" s="14">
        <v>68</v>
      </c>
      <c r="F83" s="24">
        <f>(E83-D83)/D83*100</f>
        <v>4.615384615384616</v>
      </c>
    </row>
    <row r="84" spans="2:6" ht="12.75">
      <c r="B84" s="3"/>
      <c r="C84" s="5"/>
      <c r="D84" s="13"/>
      <c r="E84" s="13"/>
      <c r="F84" s="13"/>
    </row>
    <row r="85" spans="2:6" s="12" customFormat="1" ht="12.75">
      <c r="B85" s="11" t="s">
        <v>125</v>
      </c>
      <c r="C85" s="2"/>
      <c r="D85" s="14"/>
      <c r="E85" s="14"/>
      <c r="F85" s="14"/>
    </row>
    <row r="86" spans="2:6" ht="12.75">
      <c r="B86" s="8" t="s">
        <v>167</v>
      </c>
      <c r="C86" s="2" t="s">
        <v>164</v>
      </c>
      <c r="D86" s="13">
        <v>65</v>
      </c>
      <c r="E86" s="13">
        <v>68</v>
      </c>
      <c r="F86" s="24">
        <f>(E86-D86)/D86*100</f>
        <v>4.615384615384616</v>
      </c>
    </row>
    <row r="87" spans="2:6" ht="12.75">
      <c r="B87" s="8" t="s">
        <v>168</v>
      </c>
      <c r="C87" s="2" t="s">
        <v>169</v>
      </c>
      <c r="D87" s="13">
        <v>0.35</v>
      </c>
      <c r="E87" s="13">
        <v>0.37</v>
      </c>
      <c r="F87" s="24">
        <f>(E87-D87)/D87*100</f>
        <v>5.71428571428572</v>
      </c>
    </row>
    <row r="88" spans="2:6" ht="12.75">
      <c r="B88" s="1"/>
      <c r="D88" s="13"/>
      <c r="E88" s="13"/>
      <c r="F88" s="13"/>
    </row>
    <row r="89" spans="2:6" s="12" customFormat="1" ht="25.5">
      <c r="B89" s="11" t="s">
        <v>126</v>
      </c>
      <c r="C89" s="31" t="s">
        <v>165</v>
      </c>
      <c r="D89" s="14">
        <v>35</v>
      </c>
      <c r="E89" s="14">
        <v>36</v>
      </c>
      <c r="F89" s="24">
        <f>(E89-D89)/D89*100</f>
        <v>2.857142857142857</v>
      </c>
    </row>
    <row r="90" spans="2:6" s="12" customFormat="1" ht="12.75">
      <c r="B90" s="11"/>
      <c r="C90" s="31"/>
      <c r="D90" s="14"/>
      <c r="E90" s="14"/>
      <c r="F90" s="24"/>
    </row>
    <row r="91" spans="2:6" s="12" customFormat="1" ht="12.75">
      <c r="B91" s="11" t="s">
        <v>173</v>
      </c>
      <c r="C91" s="2" t="s">
        <v>174</v>
      </c>
      <c r="D91" s="13">
        <v>43.86</v>
      </c>
      <c r="E91" s="13">
        <v>50</v>
      </c>
      <c r="F91" s="24">
        <f>(E91-D91)/D91*100</f>
        <v>13.999088007295942</v>
      </c>
    </row>
    <row r="92" spans="2:6" ht="12.75">
      <c r="B92" s="1"/>
      <c r="D92" s="13"/>
      <c r="E92" s="13"/>
      <c r="F92" s="13"/>
    </row>
    <row r="93" spans="2:6" ht="12.75">
      <c r="B93" s="11" t="s">
        <v>202</v>
      </c>
      <c r="C93" s="2" t="s">
        <v>203</v>
      </c>
      <c r="D93" s="13">
        <v>13.16</v>
      </c>
      <c r="E93" s="13">
        <v>14</v>
      </c>
      <c r="F93" s="24">
        <f>(E93-D93)/D93*100</f>
        <v>6.382978723404255</v>
      </c>
    </row>
    <row r="94" spans="2:6" ht="12.75">
      <c r="B94" s="1"/>
      <c r="D94" s="13"/>
      <c r="E94" s="13"/>
      <c r="F94" s="13"/>
    </row>
    <row r="95" spans="2:6" ht="12.75">
      <c r="B95" s="11" t="s">
        <v>204</v>
      </c>
      <c r="C95" s="2" t="s">
        <v>205</v>
      </c>
      <c r="D95" s="13">
        <v>8.77</v>
      </c>
      <c r="E95" s="13">
        <v>9</v>
      </c>
      <c r="F95" s="24">
        <f>(E95-D95)/D95*100</f>
        <v>2.6225769669327303</v>
      </c>
    </row>
    <row r="96" spans="2:6" ht="12.75">
      <c r="B96" s="1"/>
      <c r="D96" s="13"/>
      <c r="E96" s="13"/>
      <c r="F96" s="13"/>
    </row>
    <row r="97" spans="2:6" ht="12.75">
      <c r="B97" s="11" t="s">
        <v>206</v>
      </c>
      <c r="D97" s="13">
        <v>300</v>
      </c>
      <c r="E97" s="13">
        <v>300</v>
      </c>
      <c r="F97" s="24">
        <f>(E97-D97)/D97*100</f>
        <v>0</v>
      </c>
    </row>
    <row r="98" spans="2:6" ht="12.75">
      <c r="B98" s="1"/>
      <c r="D98" s="13"/>
      <c r="E98" s="13"/>
      <c r="F98" s="13"/>
    </row>
    <row r="99" spans="2:6" ht="12.75">
      <c r="B99" s="11" t="s">
        <v>207</v>
      </c>
      <c r="D99" s="13">
        <v>200</v>
      </c>
      <c r="E99" s="13">
        <v>200</v>
      </c>
      <c r="F99" s="24">
        <f>(E99-D99)/D99*100</f>
        <v>0</v>
      </c>
    </row>
    <row r="100" spans="2:6" ht="12.75">
      <c r="B100" s="21"/>
      <c r="D100" s="13"/>
      <c r="E100" s="13"/>
      <c r="F100" s="13"/>
    </row>
    <row r="101" spans="2:6" ht="12.75">
      <c r="B101" s="11" t="s">
        <v>208</v>
      </c>
      <c r="D101" s="13">
        <v>1000</v>
      </c>
      <c r="E101" s="13">
        <v>1000</v>
      </c>
      <c r="F101" s="24">
        <f>(E101-D101)/D101*100</f>
        <v>0</v>
      </c>
    </row>
    <row r="102" spans="2:6" ht="12.75">
      <c r="B102" s="21"/>
      <c r="D102" s="13"/>
      <c r="E102" s="13"/>
      <c r="F102" s="13"/>
    </row>
    <row r="103" spans="2:6" ht="12.75">
      <c r="B103" s="11" t="s">
        <v>209</v>
      </c>
      <c r="D103" s="13">
        <v>500</v>
      </c>
      <c r="E103" s="13">
        <v>500</v>
      </c>
      <c r="F103" s="24">
        <f>(E103-D103)/D103*100</f>
        <v>0</v>
      </c>
    </row>
    <row r="104" spans="2:6" ht="12.75">
      <c r="B104" s="21"/>
      <c r="D104" s="13"/>
      <c r="E104" s="13"/>
      <c r="F104" s="13"/>
    </row>
    <row r="105" spans="2:6" ht="38.25">
      <c r="B105" s="11" t="s">
        <v>210</v>
      </c>
      <c r="D105" s="44" t="s">
        <v>211</v>
      </c>
      <c r="E105" s="44" t="s">
        <v>211</v>
      </c>
      <c r="F105" s="24">
        <v>0</v>
      </c>
    </row>
    <row r="106" spans="2:6" ht="12.75">
      <c r="B106" s="21"/>
      <c r="D106" s="13"/>
      <c r="E106" s="13"/>
      <c r="F106" s="13"/>
    </row>
    <row r="107" spans="2:6" ht="25.5">
      <c r="B107" s="11" t="s">
        <v>212</v>
      </c>
      <c r="C107" s="31" t="s">
        <v>213</v>
      </c>
      <c r="D107" s="13">
        <v>50</v>
      </c>
      <c r="E107" s="13">
        <v>52</v>
      </c>
      <c r="F107" s="24">
        <f>(E107-D107)/D107*100</f>
        <v>4</v>
      </c>
    </row>
    <row r="108" spans="2:6" ht="15.75">
      <c r="B108" s="21"/>
      <c r="D108" s="13"/>
      <c r="E108" s="13"/>
      <c r="F108" s="51"/>
    </row>
    <row r="109" spans="2:6" ht="25.5">
      <c r="B109" s="11" t="s">
        <v>214</v>
      </c>
      <c r="C109" s="31" t="s">
        <v>165</v>
      </c>
      <c r="D109" s="38" t="s">
        <v>215</v>
      </c>
      <c r="E109" s="38" t="s">
        <v>215</v>
      </c>
      <c r="F109" s="13"/>
    </row>
    <row r="110" spans="2:6" ht="12.75">
      <c r="B110" s="21"/>
      <c r="D110" s="13"/>
      <c r="E110" s="13"/>
      <c r="F110" s="13"/>
    </row>
    <row r="111" spans="2:6" ht="25.5">
      <c r="B111" s="11" t="s">
        <v>199</v>
      </c>
      <c r="C111" s="31" t="s">
        <v>165</v>
      </c>
      <c r="D111" s="14">
        <v>100</v>
      </c>
      <c r="E111" s="14">
        <v>100</v>
      </c>
      <c r="F111" s="24">
        <f>(E111-D111)/D111*100</f>
        <v>0</v>
      </c>
    </row>
    <row r="112" spans="2:6" ht="12.75">
      <c r="B112" s="8" t="s">
        <v>200</v>
      </c>
      <c r="D112" s="14"/>
      <c r="E112" s="14"/>
      <c r="F112" s="24"/>
    </row>
    <row r="113" spans="2:6" ht="12.75">
      <c r="B113" s="1"/>
      <c r="D113" s="13"/>
      <c r="E113" s="13"/>
      <c r="F113" s="13"/>
    </row>
    <row r="114" spans="2:6" ht="12.75">
      <c r="B114" s="10" t="s">
        <v>11</v>
      </c>
      <c r="C114" s="28"/>
      <c r="D114" s="13"/>
      <c r="E114" s="13"/>
      <c r="F114" s="13"/>
    </row>
    <row r="115" spans="2:6" s="12" customFormat="1" ht="12.75">
      <c r="B115" s="11" t="s">
        <v>114</v>
      </c>
      <c r="C115" s="2"/>
      <c r="D115" s="14"/>
      <c r="E115" s="14"/>
      <c r="F115" s="14"/>
    </row>
    <row r="116" spans="2:6" s="12" customFormat="1" ht="12.75">
      <c r="B116" s="11" t="s">
        <v>109</v>
      </c>
      <c r="C116" s="2" t="s">
        <v>105</v>
      </c>
      <c r="D116" s="14">
        <v>254.39</v>
      </c>
      <c r="E116" s="14">
        <v>265</v>
      </c>
      <c r="F116" s="24">
        <f>(E116-D116)/D116*100</f>
        <v>4.170761429301472</v>
      </c>
    </row>
    <row r="117" spans="2:6" ht="12.75">
      <c r="B117" s="8"/>
      <c r="D117" s="13"/>
      <c r="E117" s="13"/>
      <c r="F117" s="13"/>
    </row>
    <row r="118" spans="2:6" s="12" customFormat="1" ht="12.75">
      <c r="B118" s="11" t="s">
        <v>110</v>
      </c>
      <c r="C118" s="2" t="s">
        <v>105</v>
      </c>
      <c r="D118" s="14">
        <v>175.44</v>
      </c>
      <c r="E118" s="14">
        <v>183</v>
      </c>
      <c r="F118" s="24">
        <f>(E118-D118)/D118*100</f>
        <v>4.309165526675788</v>
      </c>
    </row>
    <row r="119" spans="2:6" ht="12.75">
      <c r="B119" s="8"/>
      <c r="D119" s="13"/>
      <c r="E119" s="13"/>
      <c r="F119" s="13"/>
    </row>
    <row r="120" spans="2:6" s="12" customFormat="1" ht="12.75">
      <c r="B120" s="11" t="s">
        <v>111</v>
      </c>
      <c r="C120" s="2"/>
      <c r="D120" s="14"/>
      <c r="E120" s="14"/>
      <c r="F120" s="14"/>
    </row>
    <row r="121" spans="2:6" s="12" customFormat="1" ht="12.75">
      <c r="B121" s="11" t="s">
        <v>109</v>
      </c>
      <c r="C121" s="2" t="s">
        <v>105</v>
      </c>
      <c r="D121" s="14">
        <v>114.04</v>
      </c>
      <c r="E121" s="14">
        <v>120</v>
      </c>
      <c r="F121" s="24">
        <f>(E121-D121)/D121*100</f>
        <v>5.226236408277791</v>
      </c>
    </row>
    <row r="122" spans="2:5" ht="12.75">
      <c r="B122" s="8"/>
      <c r="D122" s="13"/>
      <c r="E122" s="13"/>
    </row>
    <row r="123" spans="2:6" ht="12.75">
      <c r="B123" s="11" t="s">
        <v>110</v>
      </c>
      <c r="C123" s="2" t="s">
        <v>105</v>
      </c>
      <c r="D123" s="14">
        <v>78.95</v>
      </c>
      <c r="E123" s="14">
        <v>82</v>
      </c>
      <c r="F123" s="24">
        <f>(E123-D123)/D123*100</f>
        <v>3.8632045598480014</v>
      </c>
    </row>
    <row r="124" spans="2:6" ht="12.75">
      <c r="B124" s="8"/>
      <c r="D124" s="13"/>
      <c r="E124" s="13"/>
      <c r="F124" s="13"/>
    </row>
    <row r="125" spans="2:6" s="12" customFormat="1" ht="12.75">
      <c r="B125" s="11" t="s">
        <v>127</v>
      </c>
      <c r="C125" s="2"/>
      <c r="D125" s="14"/>
      <c r="E125" s="14"/>
      <c r="F125" s="14"/>
    </row>
    <row r="126" spans="2:6" s="12" customFormat="1" ht="12.75">
      <c r="B126" s="11" t="s">
        <v>109</v>
      </c>
      <c r="C126" s="2" t="s">
        <v>105</v>
      </c>
      <c r="D126" s="14">
        <v>103.95</v>
      </c>
      <c r="E126" s="14">
        <v>110</v>
      </c>
      <c r="F126" s="24">
        <f>(E126-D126)/D126*100</f>
        <v>5.820105820105817</v>
      </c>
    </row>
    <row r="127" spans="2:6" ht="12.75">
      <c r="B127" s="8"/>
      <c r="D127" s="13"/>
      <c r="E127" s="13"/>
      <c r="F127" s="13"/>
    </row>
    <row r="128" spans="2:6" s="12" customFormat="1" ht="12.75">
      <c r="B128" s="11" t="s">
        <v>110</v>
      </c>
      <c r="C128" s="2" t="s">
        <v>105</v>
      </c>
      <c r="D128" s="14">
        <v>72.81</v>
      </c>
      <c r="E128" s="14">
        <v>75</v>
      </c>
      <c r="F128" s="24">
        <f>(E128-D128)/D128*100</f>
        <v>3.0078285949732146</v>
      </c>
    </row>
    <row r="129" spans="2:6" ht="12.75">
      <c r="B129" s="8"/>
      <c r="D129" s="13"/>
      <c r="E129" s="13"/>
      <c r="F129" s="13"/>
    </row>
    <row r="130" spans="2:3" s="12" customFormat="1" ht="12.75">
      <c r="B130" s="11" t="s">
        <v>112</v>
      </c>
      <c r="C130" s="2"/>
    </row>
    <row r="131" spans="2:6" s="12" customFormat="1" ht="12.75">
      <c r="B131" s="8" t="s">
        <v>177</v>
      </c>
      <c r="C131" s="2" t="s">
        <v>161</v>
      </c>
      <c r="D131" s="13">
        <v>17.54</v>
      </c>
      <c r="E131" s="13">
        <v>18</v>
      </c>
      <c r="F131" s="24">
        <f>(E131-D131)/D131*100</f>
        <v>2.6225769669327303</v>
      </c>
    </row>
    <row r="132" spans="2:6" s="12" customFormat="1" ht="12.75">
      <c r="B132" s="8" t="s">
        <v>100</v>
      </c>
      <c r="C132" s="2" t="s">
        <v>162</v>
      </c>
      <c r="D132" s="13">
        <v>43.86</v>
      </c>
      <c r="E132" s="13">
        <v>46</v>
      </c>
      <c r="F132" s="24">
        <f>(E132-D132)/D132*100</f>
        <v>4.879160966712267</v>
      </c>
    </row>
    <row r="133" spans="2:6" ht="12.75">
      <c r="B133" s="8"/>
      <c r="D133" s="13"/>
      <c r="E133" s="13"/>
      <c r="F133" s="13"/>
    </row>
    <row r="134" spans="2:6" s="12" customFormat="1" ht="12.75">
      <c r="B134" s="11" t="s">
        <v>113</v>
      </c>
      <c r="C134" s="2"/>
      <c r="D134" s="14"/>
      <c r="E134" s="14"/>
      <c r="F134" s="24"/>
    </row>
    <row r="135" spans="2:6" s="12" customFormat="1" ht="12.75">
      <c r="B135" s="8" t="s">
        <v>175</v>
      </c>
      <c r="C135" s="2" t="s">
        <v>163</v>
      </c>
      <c r="D135" s="14">
        <v>4000</v>
      </c>
      <c r="E135" s="14">
        <v>4400</v>
      </c>
      <c r="F135" s="24">
        <f>(E135-D135)/D135*100</f>
        <v>10</v>
      </c>
    </row>
    <row r="136" spans="2:6" s="12" customFormat="1" ht="12.75">
      <c r="B136" s="11"/>
      <c r="C136" s="2"/>
      <c r="D136" s="14"/>
      <c r="E136" s="14"/>
      <c r="F136" s="24"/>
    </row>
    <row r="137" spans="2:6" ht="12.75">
      <c r="B137" s="1"/>
      <c r="D137" s="13"/>
      <c r="E137" s="13"/>
      <c r="F137" s="13"/>
    </row>
    <row r="138" spans="2:6" s="12" customFormat="1" ht="12.75">
      <c r="B138" s="11" t="s">
        <v>128</v>
      </c>
      <c r="C138" s="2" t="s">
        <v>164</v>
      </c>
      <c r="D138" s="14">
        <v>350</v>
      </c>
      <c r="E138" s="14">
        <v>385</v>
      </c>
      <c r="F138" s="24">
        <f>(E138-D138)/D138*100</f>
        <v>10</v>
      </c>
    </row>
    <row r="139" spans="2:6" ht="12.75">
      <c r="B139" s="3"/>
      <c r="C139" s="5"/>
      <c r="D139" s="13"/>
      <c r="E139" s="13"/>
      <c r="F139" s="13"/>
    </row>
    <row r="140" spans="2:6" s="12" customFormat="1" ht="12.75">
      <c r="B140" s="11" t="s">
        <v>125</v>
      </c>
      <c r="C140" s="2"/>
      <c r="D140" s="14"/>
      <c r="E140" s="14"/>
      <c r="F140" s="14"/>
    </row>
    <row r="141" spans="2:6" ht="12.75">
      <c r="B141" s="8" t="s">
        <v>170</v>
      </c>
      <c r="C141" s="2" t="s">
        <v>169</v>
      </c>
      <c r="D141" s="13">
        <v>0.35</v>
      </c>
      <c r="E141" s="13">
        <v>0.37</v>
      </c>
      <c r="F141" s="24">
        <f>(E141-D141)/D141*100</f>
        <v>5.71428571428572</v>
      </c>
    </row>
    <row r="142" spans="2:6" ht="12.75">
      <c r="B142" s="8" t="s">
        <v>171</v>
      </c>
      <c r="C142" s="2" t="s">
        <v>164</v>
      </c>
      <c r="D142" s="13">
        <v>12</v>
      </c>
      <c r="E142" s="13">
        <v>12</v>
      </c>
      <c r="F142" s="24">
        <f>(E142-D142)/D142*100</f>
        <v>0</v>
      </c>
    </row>
    <row r="143" spans="2:6" ht="12.75">
      <c r="B143" s="8"/>
      <c r="D143" s="13"/>
      <c r="E143" s="13"/>
      <c r="F143" s="24"/>
    </row>
    <row r="144" spans="2:6" ht="12.75">
      <c r="B144" s="11" t="s">
        <v>173</v>
      </c>
      <c r="C144" s="2" t="s">
        <v>174</v>
      </c>
      <c r="D144" s="13">
        <v>43.86</v>
      </c>
      <c r="E144" s="13">
        <v>50</v>
      </c>
      <c r="F144" s="24">
        <f>(E144-D144)/D144*100</f>
        <v>13.999088007295942</v>
      </c>
    </row>
    <row r="145" spans="2:6" ht="12.75">
      <c r="B145" s="11"/>
      <c r="D145" s="13"/>
      <c r="E145" s="13"/>
      <c r="F145" s="24"/>
    </row>
    <row r="146" spans="2:6" ht="25.5">
      <c r="B146" s="11" t="s">
        <v>199</v>
      </c>
      <c r="C146" s="31" t="s">
        <v>165</v>
      </c>
      <c r="D146" s="14">
        <v>100</v>
      </c>
      <c r="E146" s="14">
        <v>100</v>
      </c>
      <c r="F146" s="24">
        <f>(E146-D146)/D146*100</f>
        <v>0</v>
      </c>
    </row>
    <row r="147" spans="2:6" ht="12.75">
      <c r="B147" s="8" t="s">
        <v>200</v>
      </c>
      <c r="D147" s="14"/>
      <c r="E147" s="14"/>
      <c r="F147" s="24"/>
    </row>
    <row r="148" spans="2:6" ht="12.75">
      <c r="B148" s="8"/>
      <c r="D148" s="13"/>
      <c r="E148" s="13"/>
      <c r="F148" s="43"/>
    </row>
    <row r="149" spans="2:6" ht="12.75">
      <c r="B149" s="10" t="s">
        <v>12</v>
      </c>
      <c r="C149" s="28"/>
      <c r="D149" s="13"/>
      <c r="E149" s="13"/>
      <c r="F149" s="13"/>
    </row>
    <row r="150" spans="2:6" s="12" customFormat="1" ht="12.75">
      <c r="B150" s="11" t="s">
        <v>108</v>
      </c>
      <c r="C150" s="2"/>
      <c r="D150" s="14"/>
      <c r="E150" s="14"/>
      <c r="F150" s="14"/>
    </row>
    <row r="151" spans="2:6" s="12" customFormat="1" ht="12.75">
      <c r="B151" s="11" t="s">
        <v>109</v>
      </c>
      <c r="C151" s="2" t="s">
        <v>105</v>
      </c>
      <c r="D151" s="14">
        <v>254.39</v>
      </c>
      <c r="E151" s="14">
        <v>265</v>
      </c>
      <c r="F151" s="24">
        <f>(E151-D151)/D151*100</f>
        <v>4.170761429301472</v>
      </c>
    </row>
    <row r="152" spans="2:6" ht="12.75">
      <c r="B152" s="8"/>
      <c r="D152" s="13"/>
      <c r="E152" s="13"/>
      <c r="F152" s="13"/>
    </row>
    <row r="153" spans="2:6" s="12" customFormat="1" ht="12.75">
      <c r="B153" s="11" t="s">
        <v>110</v>
      </c>
      <c r="C153" s="2" t="s">
        <v>105</v>
      </c>
      <c r="D153" s="14">
        <v>175.44</v>
      </c>
      <c r="E153" s="14">
        <v>185</v>
      </c>
      <c r="F153" s="24">
        <f>(E153-D153)/D153*100</f>
        <v>5.449156406748747</v>
      </c>
    </row>
    <row r="154" spans="2:6" ht="12.75">
      <c r="B154" s="16"/>
      <c r="C154" s="5"/>
      <c r="D154" s="13"/>
      <c r="E154" s="13"/>
      <c r="F154" s="13"/>
    </row>
    <row r="155" spans="2:6" ht="12.75">
      <c r="B155" s="11" t="s">
        <v>172</v>
      </c>
      <c r="C155" s="5"/>
      <c r="D155" s="13"/>
      <c r="E155" s="13"/>
      <c r="F155" s="13"/>
    </row>
    <row r="156" spans="2:6" ht="12.75">
      <c r="B156" s="11" t="s">
        <v>109</v>
      </c>
      <c r="C156" s="2" t="s">
        <v>105</v>
      </c>
      <c r="D156" s="13">
        <v>307.02</v>
      </c>
      <c r="E156" s="13">
        <v>320</v>
      </c>
      <c r="F156" s="24">
        <f>(E156-D156)/D156*100</f>
        <v>4.227737606670582</v>
      </c>
    </row>
    <row r="157" spans="2:6" ht="12.75">
      <c r="B157" s="8"/>
      <c r="C157" s="5"/>
      <c r="D157" s="13"/>
      <c r="E157" s="13"/>
      <c r="F157" s="13"/>
    </row>
    <row r="158" spans="2:6" ht="12.75">
      <c r="B158" s="11" t="s">
        <v>110</v>
      </c>
      <c r="C158" s="2" t="s">
        <v>105</v>
      </c>
      <c r="D158" s="13">
        <v>206.14</v>
      </c>
      <c r="E158" s="13">
        <v>215</v>
      </c>
      <c r="F158" s="24">
        <f>(E158-D158)/D158*100</f>
        <v>4.29804986902106</v>
      </c>
    </row>
    <row r="159" spans="2:6" ht="12.75">
      <c r="B159" s="16"/>
      <c r="C159" s="5"/>
      <c r="D159" s="13"/>
      <c r="E159" s="13"/>
      <c r="F159" s="13"/>
    </row>
    <row r="160" spans="2:6" s="12" customFormat="1" ht="12.75">
      <c r="B160" s="11" t="s">
        <v>129</v>
      </c>
      <c r="C160" s="2"/>
      <c r="D160" s="14"/>
      <c r="E160" s="14"/>
      <c r="F160" s="14"/>
    </row>
    <row r="161" spans="2:6" s="12" customFormat="1" ht="12.75">
      <c r="B161" s="11" t="s">
        <v>109</v>
      </c>
      <c r="C161" s="2" t="s">
        <v>105</v>
      </c>
      <c r="D161" s="14">
        <v>337.72</v>
      </c>
      <c r="E161" s="14">
        <v>350</v>
      </c>
      <c r="F161" s="24">
        <f>(E161-D161)/D161*100</f>
        <v>3.6361482885230285</v>
      </c>
    </row>
    <row r="162" spans="2:6" s="12" customFormat="1" ht="12.75">
      <c r="B162" s="8"/>
      <c r="C162" s="2"/>
      <c r="D162" s="14"/>
      <c r="E162" s="14"/>
      <c r="F162" s="14"/>
    </row>
    <row r="163" spans="2:6" s="12" customFormat="1" ht="12.75">
      <c r="B163" s="11" t="s">
        <v>110</v>
      </c>
      <c r="C163" s="2" t="s">
        <v>105</v>
      </c>
      <c r="D163" s="14">
        <v>241.23</v>
      </c>
      <c r="E163" s="14">
        <v>250</v>
      </c>
      <c r="F163" s="24">
        <f>(E163-D163)/D163*100</f>
        <v>3.6355345520872238</v>
      </c>
    </row>
    <row r="164" spans="2:6" ht="12.75">
      <c r="B164" s="1"/>
      <c r="D164" s="13"/>
      <c r="E164" s="13"/>
      <c r="F164" s="13"/>
    </row>
    <row r="165" spans="2:6" ht="15.75">
      <c r="B165" s="1"/>
      <c r="D165" s="13"/>
      <c r="E165" s="13"/>
      <c r="F165" s="52"/>
    </row>
    <row r="166" spans="2:6" s="12" customFormat="1" ht="12.75">
      <c r="B166" s="11" t="s">
        <v>111</v>
      </c>
      <c r="C166" s="2"/>
      <c r="D166" s="14"/>
      <c r="E166" s="14"/>
      <c r="F166" s="14"/>
    </row>
    <row r="167" spans="2:6" s="12" customFormat="1" ht="12.75">
      <c r="B167" s="11" t="s">
        <v>109</v>
      </c>
      <c r="C167" s="2" t="s">
        <v>105</v>
      </c>
      <c r="D167" s="14">
        <v>114.04</v>
      </c>
      <c r="E167" s="14">
        <v>120</v>
      </c>
      <c r="F167" s="24">
        <f>(E167-D167)/D167*100</f>
        <v>5.226236408277791</v>
      </c>
    </row>
    <row r="168" spans="2:6" ht="12.75">
      <c r="B168" s="8"/>
      <c r="D168" s="13"/>
      <c r="E168" s="13"/>
      <c r="F168" s="13"/>
    </row>
    <row r="169" spans="2:6" s="12" customFormat="1" ht="12.75">
      <c r="B169" s="11" t="s">
        <v>110</v>
      </c>
      <c r="C169" s="2" t="s">
        <v>105</v>
      </c>
      <c r="D169" s="14">
        <v>79.83</v>
      </c>
      <c r="E169" s="14">
        <v>82</v>
      </c>
      <c r="F169" s="24">
        <f>(E169-D169)/D169*100</f>
        <v>2.7182763372165875</v>
      </c>
    </row>
    <row r="170" spans="2:6" ht="12.75">
      <c r="B170" s="1"/>
      <c r="D170" s="13"/>
      <c r="E170" s="13"/>
      <c r="F170" s="13"/>
    </row>
    <row r="171" spans="2:6" s="12" customFormat="1" ht="12.75">
      <c r="B171" s="11" t="s">
        <v>113</v>
      </c>
      <c r="C171" s="2"/>
      <c r="D171" s="14"/>
      <c r="E171" s="14"/>
      <c r="F171" s="14"/>
    </row>
    <row r="172" spans="2:6" s="12" customFormat="1" ht="12.75">
      <c r="B172" s="11" t="s">
        <v>130</v>
      </c>
      <c r="C172" s="2" t="s">
        <v>163</v>
      </c>
      <c r="D172" s="14">
        <v>4000</v>
      </c>
      <c r="E172" s="14">
        <v>4400</v>
      </c>
      <c r="F172" s="24">
        <f>(E172-D172)/D172*100</f>
        <v>10</v>
      </c>
    </row>
    <row r="173" spans="2:6" ht="12.75">
      <c r="B173" s="1"/>
      <c r="D173" s="13"/>
      <c r="E173" s="13"/>
      <c r="F173" s="13"/>
    </row>
    <row r="174" spans="2:6" s="12" customFormat="1" ht="12.75">
      <c r="B174" s="11" t="s">
        <v>131</v>
      </c>
      <c r="C174" s="2" t="s">
        <v>163</v>
      </c>
      <c r="D174" s="14">
        <v>4350</v>
      </c>
      <c r="E174" s="14">
        <v>4785</v>
      </c>
      <c r="F174" s="24">
        <f>(E174-D174)/D174*100</f>
        <v>10</v>
      </c>
    </row>
    <row r="175" spans="2:6" ht="12.75">
      <c r="B175" s="8"/>
      <c r="D175" s="13"/>
      <c r="E175" s="13"/>
      <c r="F175" s="13"/>
    </row>
    <row r="176" spans="2:6" s="12" customFormat="1" ht="12.75">
      <c r="B176" s="11" t="s">
        <v>112</v>
      </c>
      <c r="C176" s="2"/>
      <c r="D176" s="14"/>
      <c r="E176" s="14"/>
      <c r="F176" s="14"/>
    </row>
    <row r="177" spans="2:6" s="12" customFormat="1" ht="12.75">
      <c r="B177" s="8" t="s">
        <v>177</v>
      </c>
      <c r="C177" s="2" t="s">
        <v>161</v>
      </c>
      <c r="D177" s="13">
        <v>17.54</v>
      </c>
      <c r="E177" s="13">
        <v>18</v>
      </c>
      <c r="F177" s="24">
        <f aca="true" t="shared" si="0" ref="F177:F184">(E177-D177)/D177*100</f>
        <v>2.6225769669327303</v>
      </c>
    </row>
    <row r="178" spans="2:6" s="12" customFormat="1" ht="12.75">
      <c r="B178" s="8" t="s">
        <v>100</v>
      </c>
      <c r="C178" s="2" t="s">
        <v>162</v>
      </c>
      <c r="D178" s="13">
        <v>43.86</v>
      </c>
      <c r="E178" s="13">
        <v>46</v>
      </c>
      <c r="F178" s="24">
        <f t="shared" si="0"/>
        <v>4.879160966712267</v>
      </c>
    </row>
    <row r="179" spans="2:6" ht="12.75">
      <c r="B179" s="8"/>
      <c r="D179" s="13"/>
      <c r="E179" s="13"/>
      <c r="F179" s="13"/>
    </row>
    <row r="180" spans="2:6" s="12" customFormat="1" ht="12.75">
      <c r="B180" s="11" t="s">
        <v>132</v>
      </c>
      <c r="C180" s="2" t="s">
        <v>164</v>
      </c>
      <c r="D180" s="14">
        <v>120</v>
      </c>
      <c r="E180" s="14">
        <v>125</v>
      </c>
      <c r="F180" s="24">
        <f t="shared" si="0"/>
        <v>4.166666666666666</v>
      </c>
    </row>
    <row r="181" spans="2:6" ht="12.75">
      <c r="B181" s="16"/>
      <c r="C181" s="5"/>
      <c r="D181" s="13"/>
      <c r="E181" s="13"/>
      <c r="F181" s="13"/>
    </row>
    <row r="182" spans="2:6" ht="25.5">
      <c r="B182" s="11" t="s">
        <v>216</v>
      </c>
      <c r="C182" s="31" t="s">
        <v>165</v>
      </c>
      <c r="D182" s="13"/>
      <c r="E182" s="13">
        <v>120</v>
      </c>
      <c r="F182" s="38" t="s">
        <v>217</v>
      </c>
    </row>
    <row r="183" spans="2:6" ht="12.75">
      <c r="B183" s="16"/>
      <c r="C183" s="5"/>
      <c r="D183" s="13"/>
      <c r="E183" s="13"/>
      <c r="F183" s="13"/>
    </row>
    <row r="184" spans="2:6" s="12" customFormat="1" ht="12.75">
      <c r="B184" s="11" t="s">
        <v>124</v>
      </c>
      <c r="C184" s="2" t="s">
        <v>176</v>
      </c>
      <c r="D184" s="14">
        <v>2</v>
      </c>
      <c r="E184" s="14">
        <v>2.1</v>
      </c>
      <c r="F184" s="24">
        <f t="shared" si="0"/>
        <v>5.000000000000004</v>
      </c>
    </row>
    <row r="185" spans="2:6" ht="12.75">
      <c r="B185" s="15"/>
      <c r="D185" s="13"/>
      <c r="E185" s="13"/>
      <c r="F185" s="13"/>
    </row>
    <row r="186" spans="2:6" s="12" customFormat="1" ht="12.75">
      <c r="B186" s="11" t="s">
        <v>133</v>
      </c>
      <c r="C186" s="2"/>
      <c r="D186" s="14"/>
      <c r="E186" s="14"/>
      <c r="F186" s="14"/>
    </row>
    <row r="187" spans="2:6" ht="12.75">
      <c r="B187" s="8" t="s">
        <v>218</v>
      </c>
      <c r="D187" s="25">
        <v>2000</v>
      </c>
      <c r="E187" s="13">
        <v>2250</v>
      </c>
      <c r="F187" s="24">
        <f>(E187-D187)/D187*100</f>
        <v>12.5</v>
      </c>
    </row>
    <row r="188" spans="2:6" ht="12.75">
      <c r="B188" s="8"/>
      <c r="D188" s="25"/>
      <c r="E188" s="13"/>
      <c r="F188" s="24"/>
    </row>
    <row r="189" spans="2:6" ht="12.75">
      <c r="B189" s="11" t="s">
        <v>219</v>
      </c>
      <c r="D189" s="25"/>
      <c r="E189" s="13">
        <v>500</v>
      </c>
      <c r="F189" s="49" t="s">
        <v>217</v>
      </c>
    </row>
    <row r="190" spans="2:6" ht="12.75">
      <c r="B190" s="8"/>
      <c r="D190" s="25"/>
      <c r="E190" s="13"/>
      <c r="F190" s="24"/>
    </row>
    <row r="191" spans="2:6" ht="38.25">
      <c r="B191" s="11" t="s">
        <v>210</v>
      </c>
      <c r="D191" s="44" t="s">
        <v>211</v>
      </c>
      <c r="E191" s="44" t="s">
        <v>211</v>
      </c>
      <c r="F191" s="24">
        <v>0</v>
      </c>
    </row>
    <row r="192" spans="2:6" ht="12.75">
      <c r="B192" s="8"/>
      <c r="D192" s="25"/>
      <c r="E192" s="13"/>
      <c r="F192" s="24"/>
    </row>
    <row r="193" spans="2:6" ht="25.5">
      <c r="B193" s="11" t="s">
        <v>220</v>
      </c>
      <c r="C193" s="31" t="s">
        <v>213</v>
      </c>
      <c r="D193" s="13">
        <v>50</v>
      </c>
      <c r="E193" s="13">
        <v>52</v>
      </c>
      <c r="F193" s="24">
        <f>(E193-D193)/D193*100</f>
        <v>4</v>
      </c>
    </row>
    <row r="194" spans="2:6" ht="12.75">
      <c r="B194" s="8"/>
      <c r="D194" s="25"/>
      <c r="E194" s="13"/>
      <c r="F194" s="24"/>
    </row>
    <row r="195" spans="2:6" ht="25.5">
      <c r="B195" s="11" t="s">
        <v>214</v>
      </c>
      <c r="C195" s="31" t="s">
        <v>165</v>
      </c>
      <c r="D195" s="38" t="s">
        <v>215</v>
      </c>
      <c r="E195" s="38" t="s">
        <v>215</v>
      </c>
      <c r="F195" s="13">
        <v>0</v>
      </c>
    </row>
    <row r="196" spans="2:6" ht="12.75">
      <c r="B196" s="8"/>
      <c r="D196" s="25"/>
      <c r="E196" s="13"/>
      <c r="F196" s="24"/>
    </row>
    <row r="197" spans="2:6" ht="25.5">
      <c r="B197" s="11" t="s">
        <v>221</v>
      </c>
      <c r="C197" s="31" t="s">
        <v>165</v>
      </c>
      <c r="D197" s="38" t="s">
        <v>215</v>
      </c>
      <c r="E197" s="38" t="s">
        <v>215</v>
      </c>
      <c r="F197" s="13">
        <v>0</v>
      </c>
    </row>
    <row r="198" spans="2:6" ht="12.75">
      <c r="B198" s="11"/>
      <c r="C198" s="31"/>
      <c r="D198" s="38"/>
      <c r="E198" s="38"/>
      <c r="F198" s="13"/>
    </row>
    <row r="199" spans="2:6" ht="12.75">
      <c r="B199" s="11" t="s">
        <v>173</v>
      </c>
      <c r="C199" s="2" t="s">
        <v>174</v>
      </c>
      <c r="D199" s="13">
        <v>43.86</v>
      </c>
      <c r="E199" s="13">
        <v>50</v>
      </c>
      <c r="F199" s="24">
        <f>(E199-D199)/D199*100</f>
        <v>13.999088007295942</v>
      </c>
    </row>
    <row r="200" spans="2:6" ht="12.75">
      <c r="B200" s="11"/>
      <c r="D200" s="13"/>
      <c r="E200" s="13"/>
      <c r="F200" s="24"/>
    </row>
    <row r="201" spans="2:6" ht="25.5">
      <c r="B201" s="11" t="s">
        <v>199</v>
      </c>
      <c r="C201" s="31" t="s">
        <v>165</v>
      </c>
      <c r="D201" s="14">
        <v>100</v>
      </c>
      <c r="E201" s="14">
        <v>100</v>
      </c>
      <c r="F201" s="24">
        <f>(E201-D201)/D201*100</f>
        <v>0</v>
      </c>
    </row>
    <row r="202" spans="2:6" ht="12.75">
      <c r="B202" s="8" t="s">
        <v>200</v>
      </c>
      <c r="D202" s="14"/>
      <c r="E202" s="14"/>
      <c r="F202" s="24"/>
    </row>
    <row r="203" spans="2:6" ht="12.75">
      <c r="B203" s="11"/>
      <c r="C203" s="31"/>
      <c r="D203" s="38"/>
      <c r="E203" s="38"/>
      <c r="F203" s="13"/>
    </row>
    <row r="204" spans="2:6" ht="12.75">
      <c r="B204" s="11" t="s">
        <v>202</v>
      </c>
      <c r="C204" s="2" t="s">
        <v>203</v>
      </c>
      <c r="D204" s="13">
        <v>13.16</v>
      </c>
      <c r="E204" s="13">
        <v>14</v>
      </c>
      <c r="F204" s="24">
        <f>(E204-D204)/D204*100</f>
        <v>6.382978723404255</v>
      </c>
    </row>
    <row r="205" spans="2:6" ht="12.75">
      <c r="B205" s="11"/>
      <c r="C205" s="31"/>
      <c r="D205" s="38"/>
      <c r="E205" s="38"/>
      <c r="F205" s="13"/>
    </row>
    <row r="206" spans="2:6" ht="12.75">
      <c r="B206" s="17" t="s">
        <v>14</v>
      </c>
      <c r="C206" s="28"/>
      <c r="D206" s="13"/>
      <c r="E206" s="13"/>
      <c r="F206" s="13"/>
    </row>
    <row r="207" spans="2:6" s="12" customFormat="1" ht="12.75">
      <c r="B207" s="11" t="s">
        <v>134</v>
      </c>
      <c r="C207" s="11"/>
      <c r="D207" s="11"/>
      <c r="E207" s="11"/>
      <c r="F207" s="11"/>
    </row>
    <row r="208" spans="2:6" s="12" customFormat="1" ht="12.75">
      <c r="B208" s="11" t="s">
        <v>135</v>
      </c>
      <c r="C208" s="11"/>
      <c r="D208" s="11"/>
      <c r="E208" s="11"/>
      <c r="F208" s="11"/>
    </row>
    <row r="209" spans="2:6" ht="12.75">
      <c r="B209" s="18"/>
      <c r="C209" s="5"/>
      <c r="D209" s="13"/>
      <c r="E209" s="13"/>
      <c r="F209" s="13"/>
    </row>
    <row r="210" spans="2:6" ht="12.75">
      <c r="B210" s="15"/>
      <c r="D210" s="13"/>
      <c r="E210" s="13"/>
      <c r="F210" s="13"/>
    </row>
    <row r="211" spans="2:6" ht="13.5">
      <c r="B211" s="17" t="s">
        <v>136</v>
      </c>
      <c r="C211" s="31"/>
      <c r="D211" s="13"/>
      <c r="E211" s="13"/>
      <c r="F211" s="24"/>
    </row>
    <row r="212" spans="2:6" ht="25.5">
      <c r="B212" s="8" t="s">
        <v>222</v>
      </c>
      <c r="C212" s="31" t="s">
        <v>178</v>
      </c>
      <c r="D212" s="13">
        <v>1.25</v>
      </c>
      <c r="E212" s="13">
        <v>1.3</v>
      </c>
      <c r="F212" s="24">
        <f>(E212-D212)/D212*100</f>
        <v>4.0000000000000036</v>
      </c>
    </row>
    <row r="213" spans="2:6" ht="12.75">
      <c r="B213" s="26"/>
      <c r="C213" s="31"/>
      <c r="D213" s="13"/>
      <c r="E213" s="13"/>
      <c r="F213" s="24"/>
    </row>
    <row r="214" spans="2:6" ht="12.75">
      <c r="B214" s="11" t="s">
        <v>224</v>
      </c>
      <c r="C214" s="31"/>
      <c r="D214" s="13"/>
      <c r="E214" s="13"/>
      <c r="F214" s="24"/>
    </row>
    <row r="215" spans="2:6" ht="12.75">
      <c r="B215" s="8" t="s">
        <v>223</v>
      </c>
      <c r="C215" s="31" t="s">
        <v>164</v>
      </c>
      <c r="D215" s="13">
        <v>30.78</v>
      </c>
      <c r="E215" s="13">
        <v>32</v>
      </c>
      <c r="F215" s="24">
        <f>(E215-D215)/D215*100</f>
        <v>3.9636127355425566</v>
      </c>
    </row>
    <row r="216" spans="2:6" ht="12.75">
      <c r="B216" s="8" t="s">
        <v>225</v>
      </c>
      <c r="C216" s="31" t="s">
        <v>229</v>
      </c>
      <c r="D216" s="38" t="s">
        <v>29</v>
      </c>
      <c r="E216" s="38" t="s">
        <v>29</v>
      </c>
      <c r="F216" s="24">
        <v>0</v>
      </c>
    </row>
    <row r="217" spans="2:6" ht="12.75">
      <c r="B217" s="8" t="s">
        <v>226</v>
      </c>
      <c r="C217" s="31" t="s">
        <v>229</v>
      </c>
      <c r="D217" s="13">
        <v>2.07</v>
      </c>
      <c r="E217" s="13">
        <v>2.15</v>
      </c>
      <c r="F217" s="24">
        <f>(E217-D217)/D217*100</f>
        <v>3.864734299516912</v>
      </c>
    </row>
    <row r="218" spans="2:6" ht="12.75">
      <c r="B218" s="8" t="s">
        <v>227</v>
      </c>
      <c r="C218" s="31" t="s">
        <v>229</v>
      </c>
      <c r="D218" s="13">
        <v>3.08</v>
      </c>
      <c r="E218" s="13">
        <v>3.2</v>
      </c>
      <c r="F218" s="24">
        <f>(E218-D218)/D218*100</f>
        <v>3.8961038961038996</v>
      </c>
    </row>
    <row r="219" spans="2:6" ht="12.75">
      <c r="B219" s="8" t="s">
        <v>228</v>
      </c>
      <c r="C219" s="31" t="s">
        <v>229</v>
      </c>
      <c r="D219" s="13">
        <v>3.57</v>
      </c>
      <c r="E219" s="13">
        <v>3.71</v>
      </c>
      <c r="F219" s="24">
        <f>(E219-D219)/D219*100</f>
        <v>3.921568627450984</v>
      </c>
    </row>
    <row r="220" spans="2:6" ht="12.75">
      <c r="B220" s="26"/>
      <c r="C220" s="31"/>
      <c r="D220" s="13"/>
      <c r="E220" s="13"/>
      <c r="F220" s="24"/>
    </row>
    <row r="221" spans="2:3" ht="13.5">
      <c r="B221" s="17" t="s">
        <v>137</v>
      </c>
      <c r="C221" s="28"/>
    </row>
    <row r="222" spans="2:6" ht="12.75">
      <c r="B222" s="8" t="s">
        <v>15</v>
      </c>
      <c r="D222" s="34">
        <v>0.05</v>
      </c>
      <c r="E222" s="33">
        <v>0.05</v>
      </c>
      <c r="F222" s="24">
        <f>(E222-D222)/D222*100</f>
        <v>0</v>
      </c>
    </row>
    <row r="223" ht="12.75">
      <c r="B223" s="8"/>
    </row>
    <row r="224" spans="2:6" ht="12.75">
      <c r="B224" s="8" t="s">
        <v>16</v>
      </c>
      <c r="D224" s="34">
        <v>0.05</v>
      </c>
      <c r="E224" s="33">
        <v>0.05</v>
      </c>
      <c r="F224" s="24">
        <f>(E224-D224)/D224*100</f>
        <v>0</v>
      </c>
    </row>
    <row r="225" ht="12.75">
      <c r="B225" s="8"/>
    </row>
    <row r="226" spans="2:6" ht="12.75">
      <c r="B226" s="8" t="s">
        <v>17</v>
      </c>
      <c r="D226" s="34">
        <v>0.05</v>
      </c>
      <c r="E226" s="33">
        <v>0.05</v>
      </c>
      <c r="F226" s="24">
        <f>(E226-D226)/D226*100</f>
        <v>0</v>
      </c>
    </row>
    <row r="227" ht="12.75">
      <c r="B227" s="8"/>
    </row>
    <row r="228" spans="2:7" ht="12.75">
      <c r="B228" s="8" t="s">
        <v>18</v>
      </c>
      <c r="D228" s="33">
        <v>0.1</v>
      </c>
      <c r="E228" s="33">
        <v>0.1</v>
      </c>
      <c r="F228" s="24">
        <f>(E228-D228)/D228*100</f>
        <v>0</v>
      </c>
      <c r="G228" s="15"/>
    </row>
    <row r="229" spans="2:3" ht="12.75">
      <c r="B229" s="16"/>
      <c r="C229" s="5"/>
    </row>
    <row r="230" spans="2:3" ht="13.5">
      <c r="B230" s="17" t="s">
        <v>138</v>
      </c>
      <c r="C230" s="28"/>
    </row>
    <row r="231" spans="2:3" s="12" customFormat="1" ht="12.75">
      <c r="B231" s="11" t="s">
        <v>139</v>
      </c>
      <c r="C231" s="2"/>
    </row>
    <row r="232" spans="2:3" s="12" customFormat="1" ht="12.75">
      <c r="B232" s="11" t="s">
        <v>140</v>
      </c>
      <c r="C232" s="2"/>
    </row>
    <row r="233" spans="2:11" ht="12.75">
      <c r="B233" s="8" t="s">
        <v>19</v>
      </c>
      <c r="C233" s="2" t="s">
        <v>169</v>
      </c>
      <c r="D233" s="13">
        <v>300</v>
      </c>
      <c r="E233" s="13">
        <v>300</v>
      </c>
      <c r="F233" s="24">
        <f>(E233-D233)/D233*100</f>
        <v>0</v>
      </c>
      <c r="K233" s="15"/>
    </row>
    <row r="234" spans="2:9" ht="12.75">
      <c r="B234" s="8" t="s">
        <v>20</v>
      </c>
      <c r="C234" s="2" t="s">
        <v>169</v>
      </c>
      <c r="D234" s="13">
        <v>150</v>
      </c>
      <c r="E234" s="13">
        <v>150</v>
      </c>
      <c r="F234" s="24">
        <f>(E234-D234)/D234*100</f>
        <v>0</v>
      </c>
      <c r="I234" s="15"/>
    </row>
    <row r="235" spans="2:6" ht="12.75">
      <c r="B235" s="15"/>
      <c r="D235" s="13"/>
      <c r="E235" s="13"/>
      <c r="F235" s="13"/>
    </row>
    <row r="236" spans="2:6" s="12" customFormat="1" ht="12.75">
      <c r="B236" s="11" t="s">
        <v>141</v>
      </c>
      <c r="C236" s="2"/>
      <c r="D236" s="14"/>
      <c r="E236" s="14"/>
      <c r="F236" s="14"/>
    </row>
    <row r="237" spans="2:11" ht="12.75">
      <c r="B237" s="8" t="s">
        <v>19</v>
      </c>
      <c r="C237" s="2" t="s">
        <v>179</v>
      </c>
      <c r="D237" s="13">
        <v>300</v>
      </c>
      <c r="E237" s="13">
        <v>300</v>
      </c>
      <c r="F237" s="24">
        <f>(E237-D237)/D237*100</f>
        <v>0</v>
      </c>
      <c r="K237" s="15"/>
    </row>
    <row r="238" spans="2:9" ht="12.75">
      <c r="B238" s="8" t="s">
        <v>21</v>
      </c>
      <c r="C238" s="2" t="s">
        <v>179</v>
      </c>
      <c r="D238" s="13">
        <v>250</v>
      </c>
      <c r="E238" s="13">
        <v>250</v>
      </c>
      <c r="F238" s="24">
        <f>(E238-D238)/D238*100</f>
        <v>0</v>
      </c>
      <c r="I238" s="15"/>
    </row>
    <row r="239" spans="2:9" ht="12.75">
      <c r="B239" s="8"/>
      <c r="D239" s="13"/>
      <c r="E239" s="13"/>
      <c r="F239" s="24"/>
      <c r="I239" s="15"/>
    </row>
    <row r="240" spans="2:6" s="12" customFormat="1" ht="12.75">
      <c r="B240" s="11" t="s">
        <v>142</v>
      </c>
      <c r="C240" s="2"/>
      <c r="D240" s="14"/>
      <c r="E240" s="14"/>
      <c r="F240" s="14"/>
    </row>
    <row r="241" spans="2:12" ht="12.75">
      <c r="B241" s="8" t="s">
        <v>22</v>
      </c>
      <c r="C241" s="2" t="s">
        <v>179</v>
      </c>
      <c r="D241" s="13">
        <v>80</v>
      </c>
      <c r="E241" s="13">
        <v>80</v>
      </c>
      <c r="F241" s="24">
        <f>(E241-D241)/D241*100</f>
        <v>0</v>
      </c>
      <c r="L241" s="15"/>
    </row>
    <row r="242" spans="2:12" ht="12.75">
      <c r="B242" s="8" t="s">
        <v>23</v>
      </c>
      <c r="C242" s="2" t="s">
        <v>179</v>
      </c>
      <c r="D242" s="13">
        <v>55</v>
      </c>
      <c r="E242" s="13">
        <v>55</v>
      </c>
      <c r="F242" s="24">
        <f>(E242-D242)/D242*100</f>
        <v>0</v>
      </c>
      <c r="L242" s="15"/>
    </row>
    <row r="243" spans="2:6" ht="12.75">
      <c r="B243" s="15"/>
      <c r="D243" s="13"/>
      <c r="E243" s="13"/>
      <c r="F243" s="13"/>
    </row>
    <row r="244" spans="2:12" ht="12.75">
      <c r="B244" s="11" t="s">
        <v>124</v>
      </c>
      <c r="C244" s="2" t="s">
        <v>176</v>
      </c>
      <c r="D244" s="14">
        <v>5</v>
      </c>
      <c r="E244" s="14">
        <v>5</v>
      </c>
      <c r="F244" s="24">
        <f>(E244-D244)/D244*100</f>
        <v>0</v>
      </c>
      <c r="G244" s="12"/>
      <c r="H244" s="12"/>
      <c r="I244" s="12"/>
      <c r="J244" s="12"/>
      <c r="K244" s="12"/>
      <c r="L244" s="15"/>
    </row>
    <row r="245" spans="2:11" ht="25.5">
      <c r="B245" s="11" t="s">
        <v>143</v>
      </c>
      <c r="D245" s="37" t="s">
        <v>24</v>
      </c>
      <c r="E245" s="37" t="s">
        <v>24</v>
      </c>
      <c r="F245" s="14">
        <v>0</v>
      </c>
      <c r="G245" s="12"/>
      <c r="H245" s="12"/>
      <c r="I245" s="12"/>
      <c r="J245" s="12"/>
      <c r="K245" s="15"/>
    </row>
    <row r="246" spans="2:6" ht="12.75">
      <c r="B246" s="18"/>
      <c r="C246" s="5"/>
      <c r="D246" s="13"/>
      <c r="E246" s="13"/>
      <c r="F246" s="13"/>
    </row>
    <row r="247" spans="2:10" ht="12.75">
      <c r="B247" s="11" t="s">
        <v>144</v>
      </c>
      <c r="C247" s="2" t="s">
        <v>180</v>
      </c>
      <c r="D247" s="14">
        <v>14</v>
      </c>
      <c r="E247" s="14">
        <v>14</v>
      </c>
      <c r="F247" s="24">
        <f>(E247-D247)/D247*100</f>
        <v>0</v>
      </c>
      <c r="G247" s="12"/>
      <c r="H247" s="12"/>
      <c r="I247" s="12"/>
      <c r="J247" s="15"/>
    </row>
    <row r="248" spans="2:6" ht="12.75">
      <c r="B248" s="15"/>
      <c r="D248" s="13"/>
      <c r="E248" s="13"/>
      <c r="F248" s="13"/>
    </row>
    <row r="249" spans="2:10" ht="25.5">
      <c r="B249" s="11" t="s">
        <v>145</v>
      </c>
      <c r="C249" s="31" t="s">
        <v>181</v>
      </c>
      <c r="D249" s="14">
        <v>90</v>
      </c>
      <c r="E249" s="14">
        <v>90</v>
      </c>
      <c r="F249" s="24">
        <f>(E249-D249)/D249*100</f>
        <v>0</v>
      </c>
      <c r="G249" s="12"/>
      <c r="H249" s="12"/>
      <c r="I249" s="12"/>
      <c r="J249" s="15"/>
    </row>
    <row r="250" spans="2:6" ht="12.75">
      <c r="B250" s="18"/>
      <c r="C250" s="5"/>
      <c r="D250" s="13"/>
      <c r="E250" s="13"/>
      <c r="F250" s="13"/>
    </row>
    <row r="251" spans="2:10" ht="25.5">
      <c r="B251" s="11" t="s">
        <v>146</v>
      </c>
      <c r="D251" s="37" t="s">
        <v>24</v>
      </c>
      <c r="E251" s="37" t="s">
        <v>24</v>
      </c>
      <c r="F251" s="14">
        <v>0</v>
      </c>
      <c r="G251" s="12"/>
      <c r="H251" s="12"/>
      <c r="I251" s="12"/>
      <c r="J251" s="15"/>
    </row>
    <row r="252" spans="2:6" ht="12.75">
      <c r="B252" s="3"/>
      <c r="C252" s="5"/>
      <c r="D252" s="13"/>
      <c r="E252" s="13"/>
      <c r="F252" s="13"/>
    </row>
    <row r="253" spans="2:6" s="12" customFormat="1" ht="12.75">
      <c r="B253" s="11" t="s">
        <v>147</v>
      </c>
      <c r="C253" s="2"/>
      <c r="D253" s="14"/>
      <c r="E253" s="14"/>
      <c r="F253" s="14"/>
    </row>
    <row r="254" spans="2:6" s="12" customFormat="1" ht="12.75">
      <c r="B254" s="11" t="s">
        <v>148</v>
      </c>
      <c r="C254" s="2"/>
      <c r="D254" s="14"/>
      <c r="E254" s="14"/>
      <c r="F254" s="14"/>
    </row>
    <row r="255" spans="2:12" ht="12.75">
      <c r="B255" s="8" t="s">
        <v>25</v>
      </c>
      <c r="C255" s="2" t="s">
        <v>182</v>
      </c>
      <c r="D255" s="13">
        <v>300</v>
      </c>
      <c r="E255" s="13">
        <v>300</v>
      </c>
      <c r="F255" s="24">
        <f>(E255-D255)/D255*100</f>
        <v>0</v>
      </c>
      <c r="L255" s="19"/>
    </row>
    <row r="256" spans="2:11" ht="12.75">
      <c r="B256" s="8" t="s">
        <v>26</v>
      </c>
      <c r="C256" s="2" t="s">
        <v>179</v>
      </c>
      <c r="D256" s="13">
        <v>500</v>
      </c>
      <c r="E256" s="13">
        <v>500</v>
      </c>
      <c r="F256" s="24">
        <f>(E256-D256)/D256*100</f>
        <v>0</v>
      </c>
      <c r="K256" s="15"/>
    </row>
    <row r="257" spans="2:9" ht="12.75">
      <c r="B257" s="8" t="s">
        <v>27</v>
      </c>
      <c r="D257" s="13">
        <v>300</v>
      </c>
      <c r="E257" s="13">
        <v>300</v>
      </c>
      <c r="F257" s="24">
        <f>(E257-D257)/D257*100</f>
        <v>0</v>
      </c>
      <c r="I257" s="19"/>
    </row>
    <row r="258" spans="2:8" ht="12.75">
      <c r="B258" s="8" t="s">
        <v>28</v>
      </c>
      <c r="C258" s="2" t="s">
        <v>180</v>
      </c>
      <c r="D258" s="13">
        <v>8</v>
      </c>
      <c r="E258" s="13">
        <v>8</v>
      </c>
      <c r="F258" s="24">
        <f>(E258-D258)/D258*100</f>
        <v>0</v>
      </c>
      <c r="H258" s="15"/>
    </row>
    <row r="259" spans="2:6" ht="12.75">
      <c r="B259" s="15"/>
      <c r="D259" s="13"/>
      <c r="E259" s="13"/>
      <c r="F259" s="13"/>
    </row>
    <row r="260" spans="2:6" ht="12.75">
      <c r="B260" s="11" t="s">
        <v>183</v>
      </c>
      <c r="C260" s="29"/>
      <c r="D260" s="13"/>
      <c r="E260" s="13"/>
      <c r="F260" s="13"/>
    </row>
    <row r="261" spans="2:12" ht="12.75">
      <c r="B261" s="8" t="s">
        <v>25</v>
      </c>
      <c r="D261" s="38" t="s">
        <v>29</v>
      </c>
      <c r="E261" s="38" t="s">
        <v>29</v>
      </c>
      <c r="F261" s="24">
        <v>0</v>
      </c>
      <c r="L261" s="15"/>
    </row>
    <row r="262" spans="2:11" ht="12.75">
      <c r="B262" s="8" t="s">
        <v>26</v>
      </c>
      <c r="C262" s="2" t="s">
        <v>179</v>
      </c>
      <c r="D262" s="13">
        <v>300</v>
      </c>
      <c r="E262" s="13">
        <v>300</v>
      </c>
      <c r="F262" s="24">
        <f>(E262-D262)/D262*100</f>
        <v>0</v>
      </c>
      <c r="K262" s="15"/>
    </row>
    <row r="263" spans="2:12" ht="25.5">
      <c r="B263" s="8" t="s">
        <v>30</v>
      </c>
      <c r="D263" s="15" t="s">
        <v>31</v>
      </c>
      <c r="E263" s="15" t="s">
        <v>31</v>
      </c>
      <c r="F263" s="24">
        <v>0</v>
      </c>
      <c r="L263" s="15"/>
    </row>
    <row r="264" spans="2:6" s="20" customFormat="1" ht="12.75">
      <c r="B264" s="39" t="s">
        <v>32</v>
      </c>
      <c r="C264" s="30"/>
      <c r="D264" s="35"/>
      <c r="E264" s="35"/>
      <c r="F264" s="24"/>
    </row>
    <row r="265" spans="2:6" ht="12.75">
      <c r="B265" s="15"/>
      <c r="D265" s="13"/>
      <c r="E265" s="13"/>
      <c r="F265" s="13"/>
    </row>
    <row r="266" spans="2:6" ht="12.75">
      <c r="B266" s="11" t="s">
        <v>184</v>
      </c>
      <c r="C266" s="29"/>
      <c r="D266" s="13"/>
      <c r="E266" s="13"/>
      <c r="F266" s="13"/>
    </row>
    <row r="267" spans="2:12" ht="12.75">
      <c r="B267" s="8" t="s">
        <v>25</v>
      </c>
      <c r="D267" s="38" t="s">
        <v>29</v>
      </c>
      <c r="E267" s="38" t="s">
        <v>29</v>
      </c>
      <c r="F267" s="24">
        <v>0</v>
      </c>
      <c r="L267" s="15"/>
    </row>
    <row r="268" spans="2:6" ht="25.5">
      <c r="B268" s="8" t="s">
        <v>33</v>
      </c>
      <c r="D268" s="40" t="s">
        <v>34</v>
      </c>
      <c r="E268" s="40" t="s">
        <v>34</v>
      </c>
      <c r="F268" s="24">
        <v>0</v>
      </c>
    </row>
    <row r="269" spans="2:9" ht="25.5">
      <c r="B269" s="8" t="s">
        <v>35</v>
      </c>
      <c r="D269" s="40" t="s">
        <v>34</v>
      </c>
      <c r="E269" s="40" t="s">
        <v>34</v>
      </c>
      <c r="F269" s="24">
        <v>0</v>
      </c>
      <c r="I269" s="15"/>
    </row>
    <row r="270" spans="2:6" ht="15.75">
      <c r="B270" s="15"/>
      <c r="D270" s="13"/>
      <c r="E270" s="13"/>
      <c r="F270" s="52"/>
    </row>
    <row r="271" spans="2:6" s="12" customFormat="1" ht="12.75">
      <c r="B271" s="11" t="s">
        <v>149</v>
      </c>
      <c r="C271" s="2"/>
      <c r="D271" s="14"/>
      <c r="E271" s="14"/>
      <c r="F271" s="14"/>
    </row>
    <row r="272" spans="2:6" ht="25.5">
      <c r="B272" s="8" t="s">
        <v>185</v>
      </c>
      <c r="C272" s="31" t="s">
        <v>186</v>
      </c>
      <c r="D272" s="13">
        <v>25</v>
      </c>
      <c r="E272" s="13">
        <v>25</v>
      </c>
      <c r="F272" s="24">
        <f>(E272-D272)/D272*100</f>
        <v>0</v>
      </c>
    </row>
    <row r="273" spans="2:9" ht="25.5">
      <c r="B273" s="8" t="s">
        <v>36</v>
      </c>
      <c r="C273" s="31" t="s">
        <v>186</v>
      </c>
      <c r="D273" s="13">
        <v>55</v>
      </c>
      <c r="E273" s="13">
        <v>55</v>
      </c>
      <c r="F273" s="24">
        <f>(E273-D273)/D273*100</f>
        <v>0</v>
      </c>
      <c r="I273" s="15"/>
    </row>
    <row r="274" spans="2:8" ht="25.5">
      <c r="B274" s="8" t="s">
        <v>37</v>
      </c>
      <c r="C274" s="31" t="s">
        <v>186</v>
      </c>
      <c r="D274" s="13">
        <v>165</v>
      </c>
      <c r="E274" s="13">
        <v>165</v>
      </c>
      <c r="F274" s="24">
        <f>(E274-D274)/D274*100</f>
        <v>0</v>
      </c>
      <c r="H274" s="15"/>
    </row>
    <row r="275" spans="2:12" ht="25.5">
      <c r="B275" s="8" t="s">
        <v>38</v>
      </c>
      <c r="C275" s="31" t="s">
        <v>186</v>
      </c>
      <c r="D275" s="13">
        <v>55</v>
      </c>
      <c r="E275" s="13">
        <v>55</v>
      </c>
      <c r="F275" s="24">
        <f>(E275-D275)/D275*100</f>
        <v>0</v>
      </c>
      <c r="L275" s="15"/>
    </row>
    <row r="276" spans="2:10" ht="12.75">
      <c r="B276" s="8" t="s">
        <v>39</v>
      </c>
      <c r="C276" s="2" t="s">
        <v>187</v>
      </c>
      <c r="D276" s="13">
        <v>50</v>
      </c>
      <c r="E276" s="13">
        <v>50</v>
      </c>
      <c r="F276" s="24">
        <f>(E276-D276)/D276*100</f>
        <v>0</v>
      </c>
      <c r="J276" s="15"/>
    </row>
    <row r="277" spans="2:6" ht="12.75">
      <c r="B277" s="15"/>
      <c r="D277" s="13"/>
      <c r="E277" s="13"/>
      <c r="F277" s="13"/>
    </row>
    <row r="278" spans="2:6" s="12" customFormat="1" ht="12.75">
      <c r="B278" s="11" t="s">
        <v>150</v>
      </c>
      <c r="C278" s="2"/>
      <c r="D278" s="14"/>
      <c r="E278" s="14"/>
      <c r="F278" s="14"/>
    </row>
    <row r="279" spans="2:8" ht="25.5">
      <c r="B279" s="8" t="s">
        <v>40</v>
      </c>
      <c r="C279" s="31" t="s">
        <v>186</v>
      </c>
      <c r="D279" s="13">
        <v>250</v>
      </c>
      <c r="E279" s="13">
        <v>250</v>
      </c>
      <c r="F279" s="24">
        <f>(E279-D279)/D279*100</f>
        <v>0</v>
      </c>
      <c r="H279" s="15"/>
    </row>
    <row r="280" spans="2:10" ht="25.5">
      <c r="B280" s="8" t="s">
        <v>41</v>
      </c>
      <c r="C280" s="31" t="s">
        <v>186</v>
      </c>
      <c r="D280" s="13">
        <v>100</v>
      </c>
      <c r="E280" s="13">
        <v>100</v>
      </c>
      <c r="F280" s="24">
        <f>(E280-D280)/D280*100</f>
        <v>0</v>
      </c>
      <c r="J280" s="15"/>
    </row>
    <row r="281" spans="2:6" ht="12.75">
      <c r="B281" s="15"/>
      <c r="D281" s="13"/>
      <c r="E281" s="13"/>
      <c r="F281" s="13"/>
    </row>
    <row r="282" spans="2:6" s="12" customFormat="1" ht="12.75">
      <c r="B282" s="11" t="s">
        <v>151</v>
      </c>
      <c r="C282" s="2"/>
      <c r="D282" s="14"/>
      <c r="E282" s="14"/>
      <c r="F282" s="14"/>
    </row>
    <row r="283" spans="2:11" ht="12.75">
      <c r="B283" s="8" t="s">
        <v>42</v>
      </c>
      <c r="C283" s="2" t="s">
        <v>161</v>
      </c>
      <c r="D283" s="13">
        <v>200</v>
      </c>
      <c r="E283" s="13">
        <v>200</v>
      </c>
      <c r="F283" s="24">
        <f>(E283-D283)/D283*100</f>
        <v>0</v>
      </c>
      <c r="K283" s="15"/>
    </row>
    <row r="284" spans="2:11" ht="12.75">
      <c r="B284" s="8" t="s">
        <v>43</v>
      </c>
      <c r="C284" s="2" t="s">
        <v>161</v>
      </c>
      <c r="D284" s="13">
        <v>350</v>
      </c>
      <c r="E284" s="13">
        <v>350</v>
      </c>
      <c r="F284" s="24">
        <f>(E284-D284)/D284*100</f>
        <v>0</v>
      </c>
      <c r="K284" s="15"/>
    </row>
    <row r="285" spans="2:10" ht="12.75">
      <c r="B285" s="8" t="s">
        <v>44</v>
      </c>
      <c r="C285" s="2" t="s">
        <v>161</v>
      </c>
      <c r="D285" s="13">
        <v>250</v>
      </c>
      <c r="E285" s="13">
        <v>250</v>
      </c>
      <c r="F285" s="24">
        <f>(E285-D285)/D285*100</f>
        <v>0</v>
      </c>
      <c r="J285" s="15"/>
    </row>
    <row r="286" spans="2:9" ht="12.75">
      <c r="B286" s="8" t="s">
        <v>45</v>
      </c>
      <c r="C286" s="2" t="s">
        <v>161</v>
      </c>
      <c r="D286" s="13">
        <v>400</v>
      </c>
      <c r="E286" s="13">
        <v>400</v>
      </c>
      <c r="F286" s="24">
        <f>(E286-D286)/D286*100</f>
        <v>0</v>
      </c>
      <c r="I286" s="15"/>
    </row>
    <row r="287" spans="2:6" ht="12.75">
      <c r="B287" s="15"/>
      <c r="D287" s="13"/>
      <c r="E287" s="13"/>
      <c r="F287" s="13"/>
    </row>
    <row r="288" spans="2:6" ht="13.5">
      <c r="B288" s="41" t="s">
        <v>152</v>
      </c>
      <c r="C288" s="41"/>
      <c r="D288" s="41"/>
      <c r="E288" s="41"/>
      <c r="F288" s="41"/>
    </row>
    <row r="289" spans="2:6" ht="12.75">
      <c r="B289" s="15"/>
      <c r="D289" s="13"/>
      <c r="E289" s="13"/>
      <c r="F289" s="13"/>
    </row>
    <row r="290" spans="2:6" ht="25.5">
      <c r="B290" s="8" t="s">
        <v>189</v>
      </c>
      <c r="C290" s="31" t="s">
        <v>188</v>
      </c>
      <c r="D290" s="13">
        <v>6</v>
      </c>
      <c r="E290" s="13">
        <v>5.75</v>
      </c>
      <c r="F290" s="53">
        <f>(E290-D290)/D290*100</f>
        <v>-4.166666666666666</v>
      </c>
    </row>
    <row r="291" spans="2:6" ht="12.75">
      <c r="B291" s="15"/>
      <c r="D291" s="13"/>
      <c r="E291" s="13"/>
      <c r="F291" s="24"/>
    </row>
    <row r="292" spans="2:6" ht="25.5">
      <c r="B292" s="8" t="s">
        <v>190</v>
      </c>
      <c r="C292" s="31" t="s">
        <v>191</v>
      </c>
      <c r="D292" s="13">
        <v>42</v>
      </c>
      <c r="E292" s="13">
        <v>44</v>
      </c>
      <c r="F292" s="24">
        <f>(E292-D292)/D292*100</f>
        <v>4.761904761904762</v>
      </c>
    </row>
    <row r="293" spans="2:6" ht="12.75">
      <c r="B293" s="15"/>
      <c r="D293" s="13"/>
      <c r="E293" s="13"/>
      <c r="F293" s="24"/>
    </row>
    <row r="294" spans="2:6" ht="25.5">
      <c r="B294" s="42" t="s">
        <v>46</v>
      </c>
      <c r="C294" s="31" t="s">
        <v>191</v>
      </c>
      <c r="D294" s="13">
        <v>85</v>
      </c>
      <c r="E294" s="13">
        <v>90</v>
      </c>
      <c r="F294" s="24">
        <f>(E294-D294)/D294*100</f>
        <v>5.88235294117647</v>
      </c>
    </row>
    <row r="295" spans="4:6" ht="12.75">
      <c r="D295" s="13"/>
      <c r="E295" s="13"/>
      <c r="F295" s="13"/>
    </row>
    <row r="296" spans="2:6" ht="13.5">
      <c r="B296" s="17" t="s">
        <v>153</v>
      </c>
      <c r="C296" s="28"/>
      <c r="D296" s="13"/>
      <c r="E296" s="13"/>
      <c r="F296" s="13"/>
    </row>
    <row r="297" spans="2:6" ht="12.75">
      <c r="B297" s="17"/>
      <c r="C297" s="28"/>
      <c r="D297" s="13"/>
      <c r="E297" s="13"/>
      <c r="F297" s="13"/>
    </row>
    <row r="298" spans="2:6" ht="12.75">
      <c r="B298" s="11" t="s">
        <v>154</v>
      </c>
      <c r="C298" s="2" t="s">
        <v>192</v>
      </c>
      <c r="D298" s="25">
        <v>25</v>
      </c>
      <c r="E298" s="13">
        <v>25</v>
      </c>
      <c r="F298" s="24">
        <f aca="true" t="shared" si="1" ref="F298:F305">(E298-D298)/D298*100</f>
        <v>0</v>
      </c>
    </row>
    <row r="299" spans="2:7" ht="12.75">
      <c r="B299" s="11" t="s">
        <v>155</v>
      </c>
      <c r="C299" s="2" t="s">
        <v>193</v>
      </c>
      <c r="D299" s="14">
        <v>0.75</v>
      </c>
      <c r="E299" s="14">
        <v>1</v>
      </c>
      <c r="F299" s="24">
        <f t="shared" si="1"/>
        <v>33.33333333333333</v>
      </c>
      <c r="G299" s="15"/>
    </row>
    <row r="300" spans="2:7" ht="12.75">
      <c r="B300" s="11" t="s">
        <v>156</v>
      </c>
      <c r="C300" s="2" t="s">
        <v>193</v>
      </c>
      <c r="D300" s="14">
        <v>1.5</v>
      </c>
      <c r="E300" s="14">
        <v>2</v>
      </c>
      <c r="F300" s="24">
        <f t="shared" si="1"/>
        <v>33.33333333333333</v>
      </c>
      <c r="G300" s="15"/>
    </row>
    <row r="301" spans="2:6" ht="12.75">
      <c r="B301" s="11" t="s">
        <v>194</v>
      </c>
      <c r="C301" s="2" t="s">
        <v>193</v>
      </c>
      <c r="D301" s="14">
        <v>6</v>
      </c>
      <c r="E301" s="25">
        <v>6</v>
      </c>
      <c r="F301" s="24">
        <f t="shared" si="1"/>
        <v>0</v>
      </c>
    </row>
    <row r="302" spans="2:8" ht="25.5">
      <c r="B302" s="11" t="s">
        <v>157</v>
      </c>
      <c r="C302" s="31" t="s">
        <v>186</v>
      </c>
      <c r="D302" s="14">
        <v>6</v>
      </c>
      <c r="E302" s="14">
        <v>8</v>
      </c>
      <c r="F302" s="24">
        <f t="shared" si="1"/>
        <v>33.33333333333333</v>
      </c>
      <c r="G302" s="12"/>
      <c r="H302" s="15"/>
    </row>
    <row r="303" spans="2:8" ht="12.75">
      <c r="B303" s="11" t="s">
        <v>158</v>
      </c>
      <c r="C303" s="2" t="s">
        <v>193</v>
      </c>
      <c r="D303" s="14">
        <v>5</v>
      </c>
      <c r="E303" s="14">
        <v>5</v>
      </c>
      <c r="F303" s="24">
        <f t="shared" si="1"/>
        <v>0</v>
      </c>
      <c r="G303" s="12"/>
      <c r="H303" s="15"/>
    </row>
    <row r="304" spans="2:7" ht="12.75">
      <c r="B304" s="11" t="s">
        <v>159</v>
      </c>
      <c r="C304" s="2" t="s">
        <v>195</v>
      </c>
      <c r="D304" s="14">
        <v>25</v>
      </c>
      <c r="E304" s="14">
        <v>25</v>
      </c>
      <c r="F304" s="24">
        <f t="shared" si="1"/>
        <v>0</v>
      </c>
      <c r="G304" s="15"/>
    </row>
    <row r="305" spans="2:7" ht="12.75">
      <c r="B305" s="11" t="s">
        <v>160</v>
      </c>
      <c r="C305" s="2" t="s">
        <v>196</v>
      </c>
      <c r="D305" s="14">
        <v>25</v>
      </c>
      <c r="E305" s="14">
        <v>25</v>
      </c>
      <c r="F305" s="24">
        <f t="shared" si="1"/>
        <v>0</v>
      </c>
      <c r="G305" s="15"/>
    </row>
    <row r="306" spans="2:6" ht="12.75">
      <c r="B306" s="18"/>
      <c r="C306" s="5"/>
      <c r="D306" s="13"/>
      <c r="E306" s="13"/>
      <c r="F306" s="13"/>
    </row>
    <row r="307" spans="2:6" ht="13.5">
      <c r="B307" s="17" t="s">
        <v>230</v>
      </c>
      <c r="C307" s="5"/>
      <c r="D307" s="13"/>
      <c r="E307" s="13"/>
      <c r="F307" s="13"/>
    </row>
    <row r="308" spans="2:6" ht="12.75">
      <c r="B308" s="11" t="s">
        <v>232</v>
      </c>
      <c r="C308" s="2" t="s">
        <v>162</v>
      </c>
      <c r="D308" s="36">
        <v>10</v>
      </c>
      <c r="E308" s="36">
        <v>10</v>
      </c>
      <c r="F308" s="24">
        <f aca="true" t="shared" si="2" ref="F308:F314">(E308-D308)/D308*100</f>
        <v>0</v>
      </c>
    </row>
    <row r="309" spans="2:6" ht="12.75">
      <c r="B309" s="11" t="s">
        <v>233</v>
      </c>
      <c r="C309" s="2" t="s">
        <v>162</v>
      </c>
      <c r="D309" s="36">
        <v>15</v>
      </c>
      <c r="E309" s="36">
        <v>25</v>
      </c>
      <c r="F309" s="24">
        <f t="shared" si="2"/>
        <v>66.66666666666666</v>
      </c>
    </row>
    <row r="310" spans="2:6" ht="12.75">
      <c r="B310" s="11" t="s">
        <v>234</v>
      </c>
      <c r="C310" s="2" t="s">
        <v>162</v>
      </c>
      <c r="D310" s="36">
        <v>15</v>
      </c>
      <c r="E310" s="36">
        <v>25</v>
      </c>
      <c r="F310" s="24">
        <f t="shared" si="2"/>
        <v>66.66666666666666</v>
      </c>
    </row>
    <row r="311" spans="2:6" ht="12.75">
      <c r="B311" s="11" t="s">
        <v>235</v>
      </c>
      <c r="C311" s="2" t="s">
        <v>162</v>
      </c>
      <c r="D311" s="36">
        <v>5</v>
      </c>
      <c r="E311" s="36">
        <v>10</v>
      </c>
      <c r="F311" s="24">
        <f t="shared" si="2"/>
        <v>100</v>
      </c>
    </row>
    <row r="312" spans="2:6" ht="12.75">
      <c r="B312" s="11" t="s">
        <v>236</v>
      </c>
      <c r="C312" s="2" t="s">
        <v>240</v>
      </c>
      <c r="D312" s="36">
        <v>10</v>
      </c>
      <c r="E312" s="36">
        <v>10</v>
      </c>
      <c r="F312" s="24">
        <f t="shared" si="2"/>
        <v>0</v>
      </c>
    </row>
    <row r="313" spans="2:6" ht="12.75">
      <c r="B313" s="11" t="s">
        <v>237</v>
      </c>
      <c r="C313" s="2" t="s">
        <v>161</v>
      </c>
      <c r="D313" s="36">
        <v>2</v>
      </c>
      <c r="E313" s="36">
        <v>2</v>
      </c>
      <c r="F313" s="24">
        <f t="shared" si="2"/>
        <v>0</v>
      </c>
    </row>
    <row r="314" spans="2:6" ht="12.75">
      <c r="B314" s="11" t="s">
        <v>238</v>
      </c>
      <c r="C314" s="2" t="s">
        <v>164</v>
      </c>
      <c r="D314" s="36">
        <v>50</v>
      </c>
      <c r="E314" s="36">
        <v>120</v>
      </c>
      <c r="F314" s="24">
        <f t="shared" si="2"/>
        <v>140</v>
      </c>
    </row>
    <row r="315" spans="2:6" ht="12.75">
      <c r="B315" s="41" t="s">
        <v>231</v>
      </c>
      <c r="C315" s="41"/>
      <c r="D315" s="41"/>
      <c r="E315" s="41"/>
      <c r="F315" s="41"/>
    </row>
    <row r="316" spans="2:6" ht="12.75">
      <c r="B316" s="17" t="s">
        <v>239</v>
      </c>
      <c r="C316" s="5"/>
      <c r="D316" s="13"/>
      <c r="E316" s="13"/>
      <c r="F316" s="13"/>
    </row>
    <row r="317" spans="2:6" ht="12.75">
      <c r="B317" s="17" t="s">
        <v>242</v>
      </c>
      <c r="C317" s="5"/>
      <c r="D317" s="13"/>
      <c r="E317" s="13"/>
      <c r="F317" s="13"/>
    </row>
    <row r="318" spans="2:6" ht="12.75">
      <c r="B318" s="15"/>
      <c r="C318" s="5"/>
      <c r="D318" s="13"/>
      <c r="E318" s="13"/>
      <c r="F318" s="13"/>
    </row>
    <row r="319" spans="2:6" ht="12.75">
      <c r="B319" s="54" t="s">
        <v>241</v>
      </c>
      <c r="C319" s="54"/>
      <c r="D319" s="54"/>
      <c r="E319" s="54"/>
      <c r="F319" s="54"/>
    </row>
    <row r="320" spans="2:6" ht="12.75">
      <c r="B320" s="18"/>
      <c r="C320" s="5"/>
      <c r="D320" s="13"/>
      <c r="E320" s="13"/>
      <c r="F320" s="13"/>
    </row>
    <row r="321" spans="2:6" ht="12.75">
      <c r="B321" s="17" t="s">
        <v>47</v>
      </c>
      <c r="C321" s="28"/>
      <c r="D321" s="13"/>
      <c r="E321" s="13"/>
      <c r="F321" s="13"/>
    </row>
    <row r="322" spans="2:6" ht="12.75">
      <c r="B322" s="18"/>
      <c r="C322" s="5"/>
      <c r="D322" s="13"/>
      <c r="E322" s="13"/>
      <c r="F322" s="13"/>
    </row>
    <row r="323" spans="2:6" ht="12.75">
      <c r="B323" s="21" t="s">
        <v>48</v>
      </c>
      <c r="C323" s="5"/>
      <c r="D323" s="13"/>
      <c r="E323" s="13"/>
      <c r="F323" s="13"/>
    </row>
    <row r="324" spans="2:8" ht="12.75">
      <c r="B324" s="1" t="s">
        <v>49</v>
      </c>
      <c r="D324" s="13"/>
      <c r="E324" s="13"/>
      <c r="F324" s="13"/>
      <c r="H324" s="1" t="s">
        <v>50</v>
      </c>
    </row>
    <row r="325" spans="2:7" ht="12.75">
      <c r="B325" s="1" t="s">
        <v>51</v>
      </c>
      <c r="D325" s="13"/>
      <c r="E325" s="13"/>
      <c r="F325" s="13"/>
      <c r="G325" s="1" t="s">
        <v>50</v>
      </c>
    </row>
    <row r="326" spans="2:6" ht="12.75">
      <c r="B326" s="1" t="s">
        <v>52</v>
      </c>
      <c r="D326" s="13"/>
      <c r="E326" s="13"/>
      <c r="F326" s="13"/>
    </row>
    <row r="327" spans="2:7" ht="12.75">
      <c r="B327" s="1" t="s">
        <v>53</v>
      </c>
      <c r="D327" s="13"/>
      <c r="E327" s="13"/>
      <c r="F327" s="13"/>
      <c r="G327" s="1" t="s">
        <v>13</v>
      </c>
    </row>
    <row r="328" spans="2:7" ht="12.75">
      <c r="B328" s="1" t="s">
        <v>54</v>
      </c>
      <c r="D328" s="13"/>
      <c r="E328" s="13"/>
      <c r="F328" s="13"/>
      <c r="G328" s="1" t="s">
        <v>13</v>
      </c>
    </row>
    <row r="329" spans="2:7" ht="12.75">
      <c r="B329" s="1" t="s">
        <v>55</v>
      </c>
      <c r="D329" s="13"/>
      <c r="E329" s="13"/>
      <c r="F329" s="13"/>
      <c r="G329" s="1" t="s">
        <v>13</v>
      </c>
    </row>
    <row r="330" spans="2:8" ht="12.75">
      <c r="B330" s="1" t="s">
        <v>56</v>
      </c>
      <c r="D330" s="13"/>
      <c r="E330" s="13"/>
      <c r="F330" s="13"/>
      <c r="H330" s="22">
        <v>500</v>
      </c>
    </row>
    <row r="331" spans="2:7" ht="12.75">
      <c r="B331" s="1" t="s">
        <v>57</v>
      </c>
      <c r="D331" s="13"/>
      <c r="E331" s="13"/>
      <c r="F331" s="13"/>
      <c r="G331" s="1" t="s">
        <v>58</v>
      </c>
    </row>
    <row r="332" spans="2:6" ht="12.75">
      <c r="B332" s="1" t="s">
        <v>59</v>
      </c>
      <c r="D332" s="36" t="s">
        <v>60</v>
      </c>
      <c r="E332" s="13"/>
      <c r="F332" s="13"/>
    </row>
    <row r="333" spans="2:9" ht="12.75">
      <c r="B333" s="1" t="s">
        <v>61</v>
      </c>
      <c r="D333" s="13"/>
      <c r="E333" s="13"/>
      <c r="F333" s="13"/>
      <c r="I333" s="1" t="s">
        <v>62</v>
      </c>
    </row>
    <row r="334" spans="2:9" ht="12.75">
      <c r="B334" s="1" t="s">
        <v>63</v>
      </c>
      <c r="D334" s="13"/>
      <c r="E334" s="13"/>
      <c r="F334" s="13"/>
      <c r="I334" s="22">
        <v>500</v>
      </c>
    </row>
    <row r="335" spans="2:9" ht="12.75">
      <c r="B335" s="1" t="s">
        <v>64</v>
      </c>
      <c r="D335" s="13"/>
      <c r="E335" s="13"/>
      <c r="F335" s="13"/>
      <c r="I335" s="22">
        <v>500</v>
      </c>
    </row>
    <row r="336" spans="2:7" ht="12.75">
      <c r="B336" s="1" t="s">
        <v>65</v>
      </c>
      <c r="D336" s="13"/>
      <c r="E336" s="13"/>
      <c r="F336" s="13"/>
      <c r="G336" s="1" t="s">
        <v>66</v>
      </c>
    </row>
    <row r="337" spans="2:6" ht="12.75">
      <c r="B337" s="1"/>
      <c r="D337" s="13"/>
      <c r="E337" s="13"/>
      <c r="F337" s="13"/>
    </row>
    <row r="338" spans="2:6" ht="12.75">
      <c r="B338" s="21" t="s">
        <v>67</v>
      </c>
      <c r="C338" s="5"/>
      <c r="D338" s="13"/>
      <c r="E338" s="13"/>
      <c r="F338" s="13"/>
    </row>
    <row r="339" spans="2:10" ht="12.75">
      <c r="B339" s="1" t="s">
        <v>68</v>
      </c>
      <c r="D339" s="13"/>
      <c r="E339" s="13"/>
      <c r="F339" s="13"/>
      <c r="J339" s="22">
        <v>500</v>
      </c>
    </row>
    <row r="340" spans="2:9" ht="12.75">
      <c r="B340" s="1" t="s">
        <v>69</v>
      </c>
      <c r="D340" s="13"/>
      <c r="E340" s="13"/>
      <c r="F340" s="13"/>
      <c r="I340" s="22">
        <v>500</v>
      </c>
    </row>
    <row r="341" spans="2:9" ht="12.75">
      <c r="B341" s="1" t="s">
        <v>61</v>
      </c>
      <c r="D341" s="13"/>
      <c r="E341" s="13"/>
      <c r="F341" s="13"/>
      <c r="I341" s="22">
        <v>500</v>
      </c>
    </row>
    <row r="342" spans="2:8" ht="12.75">
      <c r="B342" s="1" t="s">
        <v>70</v>
      </c>
      <c r="D342" s="13"/>
      <c r="E342" s="13"/>
      <c r="F342" s="13"/>
      <c r="H342" s="22">
        <v>500</v>
      </c>
    </row>
    <row r="343" spans="2:8" ht="12.75">
      <c r="B343" s="1" t="s">
        <v>71</v>
      </c>
      <c r="D343" s="13"/>
      <c r="E343" s="13"/>
      <c r="F343" s="13"/>
      <c r="H343" s="22">
        <v>400</v>
      </c>
    </row>
    <row r="344" spans="2:9" ht="12.75">
      <c r="B344" s="1" t="s">
        <v>72</v>
      </c>
      <c r="D344" s="13"/>
      <c r="E344" s="13"/>
      <c r="F344" s="13"/>
      <c r="I344" s="1" t="s">
        <v>66</v>
      </c>
    </row>
    <row r="345" spans="2:8" ht="12.75">
      <c r="B345" s="1" t="s">
        <v>73</v>
      </c>
      <c r="D345" s="13"/>
      <c r="E345" s="13"/>
      <c r="F345" s="13"/>
      <c r="H345" s="1" t="s">
        <v>66</v>
      </c>
    </row>
    <row r="346" spans="2:8" ht="12.75">
      <c r="B346" s="1" t="s">
        <v>74</v>
      </c>
      <c r="D346" s="13"/>
      <c r="E346" s="13"/>
      <c r="F346" s="13"/>
      <c r="H346" s="22">
        <v>500</v>
      </c>
    </row>
    <row r="347" spans="2:9" ht="12.75">
      <c r="B347" s="1" t="s">
        <v>75</v>
      </c>
      <c r="D347" s="13"/>
      <c r="E347" s="13"/>
      <c r="F347" s="13"/>
      <c r="I347" s="22">
        <v>500</v>
      </c>
    </row>
    <row r="348" spans="2:6" ht="12.75">
      <c r="B348" s="1" t="s">
        <v>76</v>
      </c>
      <c r="D348" s="13"/>
      <c r="E348" s="36">
        <v>500</v>
      </c>
      <c r="F348" s="36"/>
    </row>
    <row r="349" spans="2:6" ht="12.75">
      <c r="B349" s="1" t="s">
        <v>77</v>
      </c>
      <c r="D349" s="13"/>
      <c r="E349" s="36">
        <v>500</v>
      </c>
      <c r="F349" s="36"/>
    </row>
    <row r="350" spans="2:6" ht="25.5">
      <c r="B350" s="15" t="s">
        <v>78</v>
      </c>
      <c r="D350" s="13"/>
      <c r="E350" s="13"/>
      <c r="F350" s="13"/>
    </row>
    <row r="351" spans="2:6" ht="12.75">
      <c r="B351" s="1"/>
      <c r="D351" s="13"/>
      <c r="E351" s="13"/>
      <c r="F351" s="13"/>
    </row>
    <row r="352" spans="2:6" ht="12.75">
      <c r="B352" s="21" t="s">
        <v>79</v>
      </c>
      <c r="C352" s="5"/>
      <c r="D352" s="13"/>
      <c r="E352" s="13"/>
      <c r="F352" s="13"/>
    </row>
    <row r="353" spans="2:8" ht="12.75">
      <c r="B353" s="1" t="s">
        <v>80</v>
      </c>
      <c r="D353" s="13"/>
      <c r="E353" s="13"/>
      <c r="F353" s="13"/>
      <c r="H353" s="22">
        <v>250</v>
      </c>
    </row>
    <row r="354" spans="2:6" ht="12.75">
      <c r="B354" s="1"/>
      <c r="D354" s="13"/>
      <c r="E354" s="13"/>
      <c r="F354" s="13"/>
    </row>
    <row r="355" spans="2:6" ht="12.75">
      <c r="B355" s="21" t="s">
        <v>81</v>
      </c>
      <c r="C355" s="5"/>
      <c r="D355" s="13"/>
      <c r="E355" s="13"/>
      <c r="F355" s="13"/>
    </row>
    <row r="356" spans="2:7" ht="12.75">
      <c r="B356" s="1" t="s">
        <v>82</v>
      </c>
      <c r="D356" s="13"/>
      <c r="E356" s="13"/>
      <c r="F356" s="13"/>
      <c r="G356" s="1" t="s">
        <v>83</v>
      </c>
    </row>
    <row r="357" spans="2:7" ht="12.75">
      <c r="B357" s="1" t="s">
        <v>84</v>
      </c>
      <c r="D357" s="13"/>
      <c r="E357" s="13"/>
      <c r="F357" s="13"/>
      <c r="G357" s="1" t="s">
        <v>85</v>
      </c>
    </row>
    <row r="358" spans="4:6" ht="12.75">
      <c r="D358" s="13"/>
      <c r="E358" s="13"/>
      <c r="F358" s="13"/>
    </row>
    <row r="359" spans="2:6" ht="12.75">
      <c r="B359" s="3">
        <v>13</v>
      </c>
      <c r="C359" s="5"/>
      <c r="D359" s="13"/>
      <c r="E359" s="13"/>
      <c r="F359" s="13"/>
    </row>
    <row r="360" spans="2:6" ht="12.75">
      <c r="B360" s="21" t="s">
        <v>86</v>
      </c>
      <c r="C360" s="5"/>
      <c r="D360" s="13"/>
      <c r="E360" s="13"/>
      <c r="F360" s="13"/>
    </row>
    <row r="361" spans="2:6" ht="12.75">
      <c r="B361" s="1" t="s">
        <v>87</v>
      </c>
      <c r="D361" s="13"/>
      <c r="E361" s="13"/>
      <c r="F361" s="13"/>
    </row>
    <row r="362" spans="2:6" ht="12.75">
      <c r="B362" s="1" t="s">
        <v>88</v>
      </c>
      <c r="D362" s="13"/>
      <c r="E362" s="13"/>
      <c r="F362" s="13"/>
    </row>
    <row r="363" spans="2:6" ht="12.75">
      <c r="B363" s="1" t="s">
        <v>89</v>
      </c>
      <c r="D363" s="13"/>
      <c r="E363" s="13"/>
      <c r="F363" s="13"/>
    </row>
    <row r="364" spans="2:6" ht="12.75">
      <c r="B364" s="1" t="s">
        <v>90</v>
      </c>
      <c r="D364" s="13"/>
      <c r="E364" s="13"/>
      <c r="F364" s="13"/>
    </row>
    <row r="365" spans="2:6" ht="12.75">
      <c r="B365" s="1" t="s">
        <v>91</v>
      </c>
      <c r="D365" s="13"/>
      <c r="E365" s="13"/>
      <c r="F365" s="13"/>
    </row>
    <row r="366" spans="2:6" ht="12.75">
      <c r="B366" s="1" t="s">
        <v>92</v>
      </c>
      <c r="D366" s="13"/>
      <c r="E366" s="13"/>
      <c r="F366" s="13"/>
    </row>
    <row r="367" spans="2:6" ht="12.75">
      <c r="B367" s="18"/>
      <c r="C367" s="5"/>
      <c r="D367" s="13"/>
      <c r="E367" s="13"/>
      <c r="F367" s="13"/>
    </row>
    <row r="368" spans="2:6" ht="25.5">
      <c r="B368" s="17" t="s">
        <v>93</v>
      </c>
      <c r="C368" s="28"/>
      <c r="D368" s="13"/>
      <c r="E368" s="13"/>
      <c r="F368" s="13"/>
    </row>
    <row r="369" spans="4:6" ht="12.75">
      <c r="D369" s="13"/>
      <c r="E369" s="13"/>
      <c r="F369" s="13"/>
    </row>
    <row r="370" spans="4:6" ht="12.75">
      <c r="D370" s="13"/>
      <c r="E370" s="13"/>
      <c r="F370" s="13"/>
    </row>
  </sheetData>
  <mergeCells count="6">
    <mergeCell ref="B319:F319"/>
    <mergeCell ref="B64:F64"/>
    <mergeCell ref="B69:F69"/>
    <mergeCell ref="B2:F2"/>
    <mergeCell ref="B4:F4"/>
    <mergeCell ref="B5:F5"/>
  </mergeCells>
  <printOptions/>
  <pageMargins left="0.5511811023622047" right="0.15748031496062992" top="0.7874015748031497" bottom="0.3937007874015748" header="0.5118110236220472" footer="0.5118110236220472"/>
  <pageSetup horizontalDpi="600" verticalDpi="600" orientation="portrait" paperSize="9" r:id="rId1"/>
  <rowBreaks count="6" manualBreakCount="6">
    <brk id="56" max="6" man="1"/>
    <brk id="107" max="6" man="1"/>
    <brk id="164" max="6" man="1"/>
    <brk id="210" max="6" man="1"/>
    <brk id="265" max="6" man="1"/>
    <brk id="30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OVERBERG 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KOBUS BURGER</dc:creator>
  <cp:keywords/>
  <dc:description/>
  <cp:lastModifiedBy>halexand</cp:lastModifiedBy>
  <cp:lastPrinted>2005-05-26T07:39:13Z</cp:lastPrinted>
  <dcterms:created xsi:type="dcterms:W3CDTF">2005-03-17T09:59:25Z</dcterms:created>
  <dcterms:modified xsi:type="dcterms:W3CDTF">2005-06-15T14:57:17Z</dcterms:modified>
  <cp:category/>
  <cp:version/>
  <cp:contentType/>
  <cp:contentStatus/>
</cp:coreProperties>
</file>