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0830608\Documents\Matric exams\Matric 2025\November exams\MATRIC RESULTS 2025\2026_01_13 Results at schools\"/>
    </mc:Choice>
  </mc:AlternateContent>
  <xr:revisionPtr revIDLastSave="0" documentId="8_{81E40825-2C27-42C3-9CC4-1A8EE28C7926}" xr6:coauthVersionLast="45" xr6:coauthVersionMax="45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Prelim Stats 201611 24Dec" sheetId="1" state="hidden" r:id="rId1"/>
    <sheet name="compare" sheetId="9" r:id="rId2"/>
    <sheet name="27 Dec schools" sheetId="12" state="hidden" r:id="rId3"/>
    <sheet name="Sheet6" sheetId="11" state="hidden" r:id="rId4"/>
    <sheet name="Sheet5" sheetId="10" state="hidden" r:id="rId5"/>
    <sheet name="REMOVE" sheetId="3" state="hidden" r:id="rId6"/>
    <sheet name="TO BE CHECKED" sheetId="2" state="hidden" r:id="rId7"/>
    <sheet name="Data" sheetId="4" state="hidden" r:id="rId8"/>
    <sheet name="Sheet3" sheetId="5" state="hidden" r:id="rId9"/>
    <sheet name="Data2016" sheetId="6" state="hidden" r:id="rId10"/>
    <sheet name="Sheet2" sheetId="7" state="hidden" r:id="rId11"/>
  </sheets>
  <definedNames>
    <definedName name="_xlnm._FilterDatabase" localSheetId="2" hidden="1">'27 Dec schools'!$A$1:$X$16</definedName>
    <definedName name="_xlnm._FilterDatabase" localSheetId="1" hidden="1">compare!$A$4:$K$473</definedName>
    <definedName name="_xlnm._FilterDatabase" localSheetId="7" hidden="1">Data!$A$1:$K$443</definedName>
    <definedName name="_xlnm._FilterDatabase" localSheetId="9" hidden="1">Data2016!$A$1:$I$443</definedName>
    <definedName name="_xlnm._FilterDatabase" localSheetId="0" hidden="1">'Prelim Stats 201611 24Dec'!$A$4:$W$447</definedName>
    <definedName name="_xlnm._FilterDatabase" localSheetId="10" hidden="1">Sheet2!$A$1:$H$455</definedName>
    <definedName name="_xlnm._FilterDatabase" localSheetId="4" hidden="1">Sheet5!$A$1:$R$446</definedName>
    <definedName name="_xlnm._FilterDatabase" localSheetId="6" hidden="1">'TO BE CHECKED'!$A$1:$N$29</definedName>
    <definedName name="_xlnm.Print_Area" localSheetId="1">compare!$A$1:$I$473</definedName>
    <definedName name="_xlnm.Print_Area" localSheetId="0">'Prelim Stats 201611 24Dec'!$A$1:$U$433</definedName>
    <definedName name="_xlnm.Print_Titles" localSheetId="1">compare!$2:$4</definedName>
    <definedName name="_xlnm.Print_Titles" localSheetId="0">'Prelim Stats 201611 24Dec'!$2:$4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9" l="1"/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l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l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2" i="7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2" i="4"/>
  <c r="V244" i="1"/>
  <c r="V241" i="1"/>
  <c r="V354" i="1"/>
  <c r="V266" i="1"/>
  <c r="V91" i="1"/>
  <c r="V220" i="1"/>
  <c r="V262" i="1"/>
  <c r="V49" i="1"/>
  <c r="V212" i="1"/>
  <c r="V367" i="1"/>
  <c r="V108" i="1"/>
  <c r="V340" i="1"/>
  <c r="V7" i="1"/>
  <c r="V173" i="1"/>
  <c r="D173" i="1"/>
  <c r="D7" i="1"/>
  <c r="D340" i="1"/>
  <c r="D108" i="1"/>
  <c r="D367" i="1"/>
  <c r="D212" i="1"/>
  <c r="D49" i="1"/>
  <c r="D262" i="1"/>
  <c r="D220" i="1"/>
  <c r="D91" i="1"/>
  <c r="D266" i="1"/>
  <c r="D354" i="1"/>
  <c r="D241" i="1"/>
  <c r="D244" i="1"/>
  <c r="V6" i="1"/>
  <c r="V8" i="1"/>
  <c r="V172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98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50" i="1"/>
  <c r="V51" i="1"/>
  <c r="V59" i="1"/>
  <c r="V80" i="1"/>
  <c r="V53" i="1"/>
  <c r="V54" i="1"/>
  <c r="V55" i="1"/>
  <c r="V56" i="1"/>
  <c r="V57" i="1"/>
  <c r="V58" i="1"/>
  <c r="V434" i="1"/>
  <c r="V60" i="1"/>
  <c r="V61" i="1"/>
  <c r="V62" i="1"/>
  <c r="V63" i="1"/>
  <c r="V64" i="1"/>
  <c r="V65" i="1"/>
  <c r="V66" i="1"/>
  <c r="V67" i="1"/>
  <c r="V68" i="1"/>
  <c r="V69" i="1"/>
  <c r="V70" i="1"/>
  <c r="V71" i="1"/>
  <c r="V182" i="1"/>
  <c r="V73" i="1"/>
  <c r="V74" i="1"/>
  <c r="V75" i="1"/>
  <c r="V257" i="1"/>
  <c r="V77" i="1"/>
  <c r="V78" i="1"/>
  <c r="V76" i="1"/>
  <c r="V345" i="1"/>
  <c r="V81" i="1"/>
  <c r="V82" i="1"/>
  <c r="V83" i="1"/>
  <c r="V84" i="1"/>
  <c r="V85" i="1"/>
  <c r="V86" i="1"/>
  <c r="V87" i="1"/>
  <c r="V88" i="1"/>
  <c r="V89" i="1"/>
  <c r="V90" i="1"/>
  <c r="V398" i="1"/>
  <c r="V93" i="1"/>
  <c r="V94" i="1"/>
  <c r="V95" i="1"/>
  <c r="V96" i="1"/>
  <c r="V97" i="1"/>
  <c r="V213" i="1"/>
  <c r="V99" i="1"/>
  <c r="V100" i="1"/>
  <c r="V101" i="1"/>
  <c r="V102" i="1"/>
  <c r="V103" i="1"/>
  <c r="V104" i="1"/>
  <c r="V105" i="1"/>
  <c r="V106" i="1"/>
  <c r="V107" i="1"/>
  <c r="V92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331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09" i="1"/>
  <c r="V404" i="1"/>
  <c r="V170" i="1"/>
  <c r="V171" i="1"/>
  <c r="V130" i="1"/>
  <c r="V174" i="1"/>
  <c r="V175" i="1"/>
  <c r="V176" i="1"/>
  <c r="V177" i="1"/>
  <c r="V178" i="1"/>
  <c r="V179" i="1"/>
  <c r="V180" i="1"/>
  <c r="V181" i="1"/>
  <c r="V22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52" i="1"/>
  <c r="V214" i="1"/>
  <c r="V215" i="1"/>
  <c r="V216" i="1"/>
  <c r="V217" i="1"/>
  <c r="V218" i="1"/>
  <c r="V219" i="1"/>
  <c r="V221" i="1"/>
  <c r="V267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357" i="1"/>
  <c r="V238" i="1"/>
  <c r="V239" i="1"/>
  <c r="V240" i="1"/>
  <c r="V242" i="1"/>
  <c r="V243" i="1"/>
  <c r="V245" i="1"/>
  <c r="V246" i="1"/>
  <c r="V247" i="1"/>
  <c r="V248" i="1"/>
  <c r="V249" i="1"/>
  <c r="V250" i="1"/>
  <c r="V251" i="1"/>
  <c r="V252" i="1"/>
  <c r="V79" i="1"/>
  <c r="V253" i="1"/>
  <c r="V254" i="1"/>
  <c r="V255" i="1"/>
  <c r="V256" i="1"/>
  <c r="V272" i="1"/>
  <c r="V258" i="1"/>
  <c r="V259" i="1"/>
  <c r="V260" i="1"/>
  <c r="V261" i="1"/>
  <c r="V263" i="1"/>
  <c r="V264" i="1"/>
  <c r="V265" i="1"/>
  <c r="V237" i="1"/>
  <c r="V268" i="1"/>
  <c r="V269" i="1"/>
  <c r="V270" i="1"/>
  <c r="V271" i="1"/>
  <c r="V9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84" i="1"/>
  <c r="V332" i="1"/>
  <c r="V333" i="1"/>
  <c r="V334" i="1"/>
  <c r="V335" i="1"/>
  <c r="V336" i="1"/>
  <c r="V337" i="1"/>
  <c r="V338" i="1"/>
  <c r="V339" i="1"/>
  <c r="V341" i="1"/>
  <c r="V342" i="1"/>
  <c r="V343" i="1"/>
  <c r="V344" i="1"/>
  <c r="V446" i="1"/>
  <c r="V346" i="1"/>
  <c r="V347" i="1"/>
  <c r="V348" i="1"/>
  <c r="V349" i="1"/>
  <c r="V350" i="1"/>
  <c r="V169" i="1"/>
  <c r="V352" i="1"/>
  <c r="V353" i="1"/>
  <c r="V355" i="1"/>
  <c r="V356" i="1"/>
  <c r="V27" i="1"/>
  <c r="V358" i="1"/>
  <c r="V359" i="1"/>
  <c r="V360" i="1"/>
  <c r="V72" i="1"/>
  <c r="V361" i="1"/>
  <c r="V362" i="1"/>
  <c r="V363" i="1"/>
  <c r="V364" i="1"/>
  <c r="V365" i="1"/>
  <c r="V366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51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9" i="1"/>
  <c r="V400" i="1"/>
  <c r="V401" i="1"/>
  <c r="V402" i="1"/>
  <c r="V403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168" i="1"/>
  <c r="V429" i="1"/>
  <c r="V430" i="1"/>
  <c r="V431" i="1"/>
  <c r="V432" i="1"/>
  <c r="V433" i="1"/>
  <c r="V435" i="1"/>
  <c r="V436" i="1"/>
  <c r="V437" i="1"/>
  <c r="V438" i="1"/>
  <c r="V439" i="1"/>
  <c r="V440" i="1"/>
  <c r="V441" i="1"/>
  <c r="V442" i="1"/>
  <c r="V443" i="1"/>
  <c r="V444" i="1"/>
  <c r="V445" i="1"/>
  <c r="V5" i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2" i="6"/>
</calcChain>
</file>

<file path=xl/sharedStrings.xml><?xml version="1.0" encoding="utf-8"?>
<sst xmlns="http://schemas.openxmlformats.org/spreadsheetml/2006/main" count="5785" uniqueCount="1026">
  <si>
    <t>N201411</t>
  </si>
  <si>
    <t>N201511</t>
  </si>
  <si>
    <t>No of schools</t>
  </si>
  <si>
    <t>Distr</t>
  </si>
  <si>
    <t>CentreNo</t>
  </si>
  <si>
    <t>Centre name</t>
  </si>
  <si>
    <t>Total Entered</t>
  </si>
  <si>
    <t>Total Wrote</t>
  </si>
  <si>
    <t>Total Pass</t>
  </si>
  <si>
    <t>% Pass</t>
  </si>
  <si>
    <t>Diff</t>
  </si>
  <si>
    <t>Mult Opportunity</t>
  </si>
  <si>
    <t>AL-AZHAR INSTITUTE OF PAARL</t>
  </si>
  <si>
    <t>BLOEMHOF HS.</t>
  </si>
  <si>
    <t>BOLAND LANDBOUSKOOL</t>
  </si>
  <si>
    <t>BONNIEVALE HS.</t>
  </si>
  <si>
    <t>CHARLIE HOFMEYR HS.</t>
  </si>
  <si>
    <t>DROSTDY HTS.</t>
  </si>
  <si>
    <t>GIMNASIUM HS. (PAARL)</t>
  </si>
  <si>
    <t>HEXVALLEI HS.</t>
  </si>
  <si>
    <t>HOER JONGENSKOOL PAARL</t>
  </si>
  <si>
    <t>LA ROCHELLE MEISIES HS.</t>
  </si>
  <si>
    <t>MCGREGOR WALDORF SCHOOL</t>
  </si>
  <si>
    <t>PAARL GIRLS HS.</t>
  </si>
  <si>
    <t>RHENISH GIRLS' HS.</t>
  </si>
  <si>
    <t>STELLENBOSCH HS.</t>
  </si>
  <si>
    <t>TERSIA THERON PRIVAATSKOOL</t>
  </si>
  <si>
    <t>TULBAGH HS.</t>
  </si>
  <si>
    <t>BISHOPS</t>
  </si>
  <si>
    <t>CAMPS BAY HS.</t>
  </si>
  <si>
    <t>CANNONS CREEK SCHOOL</t>
  </si>
  <si>
    <t>CLAREMONT HS</t>
  </si>
  <si>
    <t>GOOD HOPE SEMINARY HS.</t>
  </si>
  <si>
    <t>HERSCHEL GIRLS SCHOOL</t>
  </si>
  <si>
    <t>HERZLIA HS.</t>
  </si>
  <si>
    <t>ICG DAMELIN MOWBRAY</t>
  </si>
  <si>
    <t>JAN VAN RIEBEECK HS.</t>
  </si>
  <si>
    <t>LEAP SCIENCE AND MATHS SCHOOL</t>
  </si>
  <si>
    <t>RONDEBOSCH BOYS' HS.</t>
  </si>
  <si>
    <t>RUSTENBURG GIRLS' HS.</t>
  </si>
  <si>
    <t>ST. CYPRIAN'S SCHOOL.</t>
  </si>
  <si>
    <t>ST. GEORGE'S GRAMMAR SCHOOL.</t>
  </si>
  <si>
    <t>ST. JOSEPH'S COLLEGE.</t>
  </si>
  <si>
    <t>STAR COLLEGE CAPE TOWN</t>
  </si>
  <si>
    <t>VISTA NOVA-SCHOOL</t>
  </si>
  <si>
    <t>WESTERFORD HS.</t>
  </si>
  <si>
    <t>BELLVILLE HS.</t>
  </si>
  <si>
    <t>DUNATOS PRIVAATSKOOL</t>
  </si>
  <si>
    <t>MADRASATUR RAJAA STRAND HS</t>
  </si>
  <si>
    <t>NATURAL LEARNING ACADEMY</t>
  </si>
  <si>
    <t>PAREL VALLEI HS.</t>
  </si>
  <si>
    <t>SOMERSET WEST PRIVATE SCHOOL</t>
  </si>
  <si>
    <t>THE EQUESTRIAN ACADEMY OF CAPE TOWN</t>
  </si>
  <si>
    <t>VALSBAAI HS.</t>
  </si>
  <si>
    <t>ABBOTTS COLLEGE, MILNERTON</t>
  </si>
  <si>
    <t>CAPE TOWN STUDIES AND TOURS</t>
  </si>
  <si>
    <t>CBC ST. JOHN'S PARKLANDS</t>
  </si>
  <si>
    <t>D.F. MALAN HS.</t>
  </si>
  <si>
    <t>FAIRBAIRN COLLEGE</t>
  </si>
  <si>
    <t>FAIRMONT HS.</t>
  </si>
  <si>
    <t>MELKBOSSTRAND PRIVATE SCHOOL</t>
  </si>
  <si>
    <t>MILNERTON HS.</t>
  </si>
  <si>
    <t>MOUNTAIN VIEW ACADEMY</t>
  </si>
  <si>
    <t>PARKLANDS COLLEGE</t>
  </si>
  <si>
    <t>RIVERSIDE COLLEGE</t>
  </si>
  <si>
    <t>STELLENBERG HS.</t>
  </si>
  <si>
    <t>SUNNINGDALE SCHOOL</t>
  </si>
  <si>
    <t>TAFELBERGSKOOL</t>
  </si>
  <si>
    <t>WINELANDS ACADEMY</t>
  </si>
  <si>
    <t>ALBERTINIA HS.</t>
  </si>
  <si>
    <t>HEIDELBERG HS.</t>
  </si>
  <si>
    <t>KNYSNA HS.</t>
  </si>
  <si>
    <t>LANGENHOVEN HS.</t>
  </si>
  <si>
    <t>OAKDALE LANDBOUSKOOL</t>
  </si>
  <si>
    <t>PUNT HS.</t>
  </si>
  <si>
    <t>SHALOM AKADEMIE</t>
  </si>
  <si>
    <t>WITTEDRIFT HS.</t>
  </si>
  <si>
    <t>YORK HS.</t>
  </si>
  <si>
    <t>CONSTANTIA WALDORF SCHOOL</t>
  </si>
  <si>
    <t>DARUN NA'IM HS</t>
  </si>
  <si>
    <t>IMMACULATA RK SEC.</t>
  </si>
  <si>
    <t>SHILOAH CHRISTIAN SCHOOL</t>
  </si>
  <si>
    <t>SPRINGFIELD CONVENT OF THE HOLY ROSARY</t>
  </si>
  <si>
    <t>WYNBERG BOYS' HS.</t>
  </si>
  <si>
    <t>AUGSBURG LANDBOUGIMNASIUM</t>
  </si>
  <si>
    <t>DIRKIE UYS HS.</t>
  </si>
  <si>
    <t>GRAAFWATER HS.</t>
  </si>
  <si>
    <t>HOPEFIELD HS.</t>
  </si>
  <si>
    <t>LUTZVILLE HS.</t>
  </si>
  <si>
    <t>PIKETBERG HS.</t>
  </si>
  <si>
    <t>PORTERVILLE HS.</t>
  </si>
  <si>
    <t>SWARTLAND HS.</t>
  </si>
  <si>
    <t>VREDENDAL HS.</t>
  </si>
  <si>
    <t>DE VILLIERS GRAAFF HS.</t>
  </si>
  <si>
    <t>HERMANUS HS.</t>
  </si>
  <si>
    <t>OLYFKRANS COLLEGE.</t>
  </si>
  <si>
    <t>OVERBERG HS</t>
  </si>
  <si>
    <t>RIVIERSONDEREND HS.</t>
  </si>
  <si>
    <t>BRACKENFELL HS.</t>
  </si>
  <si>
    <t>OUTENIQUA HS.</t>
  </si>
  <si>
    <t>PAUL ROOS GIMNASIUM</t>
  </si>
  <si>
    <t>NORMAN HENSHILWOOD HS.</t>
  </si>
  <si>
    <t>WYNBERG GIRLS' HS.</t>
  </si>
  <si>
    <t>PINELANDS HS.</t>
  </si>
  <si>
    <t>TABLE VIEW HS.</t>
  </si>
  <si>
    <t>LIVINGSTONE HS.</t>
  </si>
  <si>
    <t>TYGERBERG HS.</t>
  </si>
  <si>
    <t>FISH HOEK HS.</t>
  </si>
  <si>
    <t>HUGENOTE HS.</t>
  </si>
  <si>
    <t>DURBANVILLE HS.</t>
  </si>
  <si>
    <t>SPINE ROAD SEC.</t>
  </si>
  <si>
    <t>LANGENHOVEN GIMNASIUM</t>
  </si>
  <si>
    <t>CAPE ACADEMY FOR MATHS, SCIENCE AND TEC</t>
  </si>
  <si>
    <t>THE SETTLERS HS.</t>
  </si>
  <si>
    <t>MONDALE HS.</t>
  </si>
  <si>
    <t>WORCESTER GIMNASIUM</t>
  </si>
  <si>
    <t>BERGVLIET HS.</t>
  </si>
  <si>
    <t>BREDASDORP HS.</t>
  </si>
  <si>
    <t>SANS SOUCI GIRLS' HS.</t>
  </si>
  <si>
    <t>ROBERTSON HS.</t>
  </si>
  <si>
    <t>DE KUILEN HS.</t>
  </si>
  <si>
    <t>RAVENSMEAD SEK.</t>
  </si>
  <si>
    <t>SWELLENDAM HS.</t>
  </si>
  <si>
    <t>BOSMANSDAM HS.</t>
  </si>
  <si>
    <t>HOTTENTOTS-HOLLAND HS.</t>
  </si>
  <si>
    <t>BLOUBERGRANT SEC</t>
  </si>
  <si>
    <t>ROSEBANK PROGRESS COLLEGE</t>
  </si>
  <si>
    <t>S.A. COLLEGE HS.</t>
  </si>
  <si>
    <t>MONUMENT PARK HS.</t>
  </si>
  <si>
    <t>GRASSDALE HOeR</t>
  </si>
  <si>
    <t>HINDLE HS</t>
  </si>
  <si>
    <t>OUDTSHOORN HS.</t>
  </si>
  <si>
    <t>BERNADINO HEIGHTS SEK.</t>
  </si>
  <si>
    <t>SENTRAAL HS.</t>
  </si>
  <si>
    <t>ZWARTBERG HS.</t>
  </si>
  <si>
    <t>SOUTH PENINSULA HS.</t>
  </si>
  <si>
    <t>MONTAGU HS.</t>
  </si>
  <si>
    <t>HOLY CROSS HIGH SCHOOL (MAITLAND)</t>
  </si>
  <si>
    <t>PRESIDENT HS.</t>
  </si>
  <si>
    <t>STRAND HS</t>
  </si>
  <si>
    <t>MONTANA HS.</t>
  </si>
  <si>
    <t>PORTLAND SEC.</t>
  </si>
  <si>
    <t>BRIDGETOWN SEC.</t>
  </si>
  <si>
    <t>EDGEMEAD HS.</t>
  </si>
  <si>
    <t>PAROW HS.</t>
  </si>
  <si>
    <t>BOSTON PRIVATE SCHOOL</t>
  </si>
  <si>
    <t>GOODWOOD KOLLEGE</t>
  </si>
  <si>
    <t>LABORI HS.</t>
  </si>
  <si>
    <t>CHRISTEL HOUSE SOUTH AFRICA</t>
  </si>
  <si>
    <t>ISLAMIA COLLEGE SEC.</t>
  </si>
  <si>
    <t>UNIONDALE HS.</t>
  </si>
  <si>
    <t>VANRHYNSDORP HS.</t>
  </si>
  <si>
    <t>GRABOUW HS.</t>
  </si>
  <si>
    <t>MUIZENBERG HS.</t>
  </si>
  <si>
    <t>DE RUST FUTURA AKADEMIE</t>
  </si>
  <si>
    <t>WINDSOR HS.</t>
  </si>
  <si>
    <t>LADISMITH HS.</t>
  </si>
  <si>
    <t>FRANSCHHOEK HS.</t>
  </si>
  <si>
    <t>HELDERBERG HIGH SCHOOL.</t>
  </si>
  <si>
    <t>THE ORACLE ACADEMY</t>
  </si>
  <si>
    <t>ABBOTT'S COLLEGE</t>
  </si>
  <si>
    <t>ELSIESRIVIER SEK.</t>
  </si>
  <si>
    <t>HAROLD CRESSY HS.</t>
  </si>
  <si>
    <t>VREDENBURG HS.</t>
  </si>
  <si>
    <t>OUDE MOLEN HTS.</t>
  </si>
  <si>
    <t>GARDENS COMMERCIAL HS.</t>
  </si>
  <si>
    <t>RYLANDS HS.</t>
  </si>
  <si>
    <t>GROOTE SCHUUR HS.</t>
  </si>
  <si>
    <t>JAN KRIEL-SKOOL</t>
  </si>
  <si>
    <t>TRAFALGAR SEC.</t>
  </si>
  <si>
    <t>MORESTER SEK</t>
  </si>
  <si>
    <t>SIPHAMANDLA SEC.</t>
  </si>
  <si>
    <t>ASHTON PUBLIC COMBINED</t>
  </si>
  <si>
    <t>DE KRUINE SEK.</t>
  </si>
  <si>
    <t>HERITAGE COLLEGE</t>
  </si>
  <si>
    <t>DARUL ARGAM ISLAMIC HS.</t>
  </si>
  <si>
    <t>BARRYDALE HS.</t>
  </si>
  <si>
    <t>OVAL NORTH SEC.</t>
  </si>
  <si>
    <t>GROENVLEI SEC.</t>
  </si>
  <si>
    <t>BELLVILLE HTS.</t>
  </si>
  <si>
    <t>CAPE TOWN HS.</t>
  </si>
  <si>
    <t>VOORTREKKER HS.</t>
  </si>
  <si>
    <t>EXCELSIOR SEK.</t>
  </si>
  <si>
    <t>MONDEOR ECO SCHOOL</t>
  </si>
  <si>
    <t>GRASSY PARK SEC.</t>
  </si>
  <si>
    <t>KAIROS SEK.</t>
  </si>
  <si>
    <t>SEA POINT HS.</t>
  </si>
  <si>
    <t>P.W. BOTHA KOLLEGE</t>
  </si>
  <si>
    <t>BEAUVALLON SEK.</t>
  </si>
  <si>
    <t>OAKLANDS SEK.</t>
  </si>
  <si>
    <t>CALITZDORP HS.</t>
  </si>
  <si>
    <t>CENTRE OF SCIENCE AND TECHNOLOGY</t>
  </si>
  <si>
    <t>FEZEKILE SEC</t>
  </si>
  <si>
    <t>PERSEVERANCE SEK</t>
  </si>
  <si>
    <t>VELDDRIF HS.</t>
  </si>
  <si>
    <t>KLEIN NEDERBURG SEK.</t>
  </si>
  <si>
    <t>SIMON'S TOWN SCHOOL</t>
  </si>
  <si>
    <t>ZWAANSWYK HS.</t>
  </si>
  <si>
    <t>EBEN DONGES HS.</t>
  </si>
  <si>
    <t>GROENBERG SEK.</t>
  </si>
  <si>
    <t>ALEXANDER SINTON SEC.</t>
  </si>
  <si>
    <t>KENSINGTON SEC.</t>
  </si>
  <si>
    <t>NORTHCLIFF HOUSE COLLEGE</t>
  </si>
  <si>
    <t>SWELLENDAM SEK.</t>
  </si>
  <si>
    <t>MALIBU SEK.</t>
  </si>
  <si>
    <t>EMIL WEDER SEK.</t>
  </si>
  <si>
    <t>BONTEHEUWEL SEK.</t>
  </si>
  <si>
    <t>DE RUST SEK.</t>
  </si>
  <si>
    <t>PELICAN PARK HIGH SCHOOL</t>
  </si>
  <si>
    <t>HEIDEVELD SEK.</t>
  </si>
  <si>
    <t>WALMER SEC.</t>
  </si>
  <si>
    <t>MASIBAMBANE SEC</t>
  </si>
  <si>
    <t>GLENDALE SEC.</t>
  </si>
  <si>
    <t>MARIAN RC SEC.</t>
  </si>
  <si>
    <t>ZEEKOEVLEI SEC.</t>
  </si>
  <si>
    <t>GROOT-BRAKRIVIER SEK.</t>
  </si>
  <si>
    <t>FLORIDA SEK.</t>
  </si>
  <si>
    <t>LAINGSBURG HS.</t>
  </si>
  <si>
    <t>HILLCREST SEK.</t>
  </si>
  <si>
    <t>ROBINVALE HS</t>
  </si>
  <si>
    <t>ALBERT MYBURGH SEK.</t>
  </si>
  <si>
    <t>ROCKLANDS SEC.</t>
  </si>
  <si>
    <t>SINENJONGO HS</t>
  </si>
  <si>
    <t>ZONNEBLOEM NEST SENIOR SCHOOL</t>
  </si>
  <si>
    <t>NUWERUS HS.</t>
  </si>
  <si>
    <t>GARLANDALE SEK.</t>
  </si>
  <si>
    <t>LADISMITH SEK.</t>
  </si>
  <si>
    <t>GOUDINI HS.</t>
  </si>
  <si>
    <t>SCHOOL OF HOPE</t>
  </si>
  <si>
    <t>DIAZVILLE HS.</t>
  </si>
  <si>
    <t>DARUL ISLAM ISLAMIC HS.</t>
  </si>
  <si>
    <t>FAIRMOUNT SEC.</t>
  </si>
  <si>
    <t>HAARLEM SEK.</t>
  </si>
  <si>
    <t>BRIDGTON SEK.</t>
  </si>
  <si>
    <t>J.G. MEIRING HS.</t>
  </si>
  <si>
    <t>SAREPTA SEK.</t>
  </si>
  <si>
    <t>WESBANK SEK.</t>
  </si>
  <si>
    <t>IQHAYIYA SEC</t>
  </si>
  <si>
    <t>THANDOKHULU SEC</t>
  </si>
  <si>
    <t>GANSBAAI ACADEMIA</t>
  </si>
  <si>
    <t>MANDLENKOSI SEC</t>
  </si>
  <si>
    <t>CRESTWAY SEC.</t>
  </si>
  <si>
    <t>VREDENDAL SEK.</t>
  </si>
  <si>
    <t>QUEEN'S PARK HS.</t>
  </si>
  <si>
    <t>PAULUS JOUBERT SEK.</t>
  </si>
  <si>
    <t>BRIDGES ACADEMY</t>
  </si>
  <si>
    <t>CITY MISSION EDUCATIONAL SERVICES</t>
  </si>
  <si>
    <t>CLANWILLIAM SEK.</t>
  </si>
  <si>
    <t>WYNBERG SEK.</t>
  </si>
  <si>
    <t>PEAK VIEW SEK.</t>
  </si>
  <si>
    <t>LUHLAZA SEC</t>
  </si>
  <si>
    <t>SPES BONA HS.</t>
  </si>
  <si>
    <t>BELGRAVIA SEC.</t>
  </si>
  <si>
    <t>BERGRIVIER SEK.</t>
  </si>
  <si>
    <t>SYMPHONY SEK.</t>
  </si>
  <si>
    <t>MANYANO HS</t>
  </si>
  <si>
    <t>PERCY MDALA HS.</t>
  </si>
  <si>
    <t>STEENBERG SEC.</t>
  </si>
  <si>
    <t>GOOD HOPE HS</t>
  </si>
  <si>
    <t>HOUTBAAI SEK.</t>
  </si>
  <si>
    <t>IQRA ACADEMY</t>
  </si>
  <si>
    <t>STEYNVILLE SEK.</t>
  </si>
  <si>
    <t>OCEAN VIEW SEC.</t>
  </si>
  <si>
    <t>TUSCANY GLEN SEC.</t>
  </si>
  <si>
    <t>PLUMSTEAD HS.</t>
  </si>
  <si>
    <t>SAO BRAS SEK.</t>
  </si>
  <si>
    <t>BEACON HILL SEK.</t>
  </si>
  <si>
    <t>TAFELSIG SEK.</t>
  </si>
  <si>
    <t>WESTERN CAPE SPORT SCHOOL</t>
  </si>
  <si>
    <t>KAYAMANDI SEC.</t>
  </si>
  <si>
    <t>PHOENIX SEK.</t>
  </si>
  <si>
    <t>NOORDER-PAARL SEK.</t>
  </si>
  <si>
    <t>USASAZO SEC.</t>
  </si>
  <si>
    <t>SCHOONSPRUIT SEK.</t>
  </si>
  <si>
    <t>OSCAR MPETHA HS</t>
  </si>
  <si>
    <t>BELHAR SEK.</t>
  </si>
  <si>
    <t>CHRIS HANI SEC</t>
  </si>
  <si>
    <t>AL-AZHAR HIGH SCHOOL</t>
  </si>
  <si>
    <t>BUREN HS.</t>
  </si>
  <si>
    <t>CRYSTAL SEK.</t>
  </si>
  <si>
    <t>LENTEGEUR SEC.</t>
  </si>
  <si>
    <t>NEW ORLEANS SEK.</t>
  </si>
  <si>
    <t>EMMANUEL CHRISTIAN ACADEMY</t>
  </si>
  <si>
    <t>FOCUS COLLEGE</t>
  </si>
  <si>
    <t>ROODEZANDT SEK.</t>
  </si>
  <si>
    <t>LAVENDER HILL SEC.</t>
  </si>
  <si>
    <t>CRAVENBY SEC</t>
  </si>
  <si>
    <t>MOUNT VIEW EDUCATION CENTRE</t>
  </si>
  <si>
    <t>SIBELIUS HS.</t>
  </si>
  <si>
    <t>GORDON SEK.</t>
  </si>
  <si>
    <t>HEATHFIELD HS</t>
  </si>
  <si>
    <t>AURIAL COLLEGE</t>
  </si>
  <si>
    <t>SWARTBERG SEK.</t>
  </si>
  <si>
    <t>MATTHEW GONIWE MEMORIAL HS.</t>
  </si>
  <si>
    <t>MANZOMTHOMBO SEC.</t>
  </si>
  <si>
    <t>GEORGE SEK.</t>
  </si>
  <si>
    <t>SILVERSANDS SEC.</t>
  </si>
  <si>
    <t>ATLANTIS SEK.</t>
  </si>
  <si>
    <t>ARCADIA SEN. SEK.</t>
  </si>
  <si>
    <t>KLEINVLEI SEK.</t>
  </si>
  <si>
    <t>LANGEBERG SEK.</t>
  </si>
  <si>
    <t>CATHKIN SEC.</t>
  </si>
  <si>
    <t>SAXONSEA SEK.</t>
  </si>
  <si>
    <t>WORCESTER SEK.</t>
  </si>
  <si>
    <t>STRANDFONTEIN SEK.</t>
  </si>
  <si>
    <t>HAWSTON SEK.</t>
  </si>
  <si>
    <t>RHODES HS.</t>
  </si>
  <si>
    <t>SCOTTSDENE SEK.</t>
  </si>
  <si>
    <t>BREERIVIER HS</t>
  </si>
  <si>
    <t>CEDAR SEC.</t>
  </si>
  <si>
    <t>GROENDAL SEK.</t>
  </si>
  <si>
    <t>ATHLONE SEC.</t>
  </si>
  <si>
    <t>EERSTERIVIER SEK.</t>
  </si>
  <si>
    <t>VILLIERSDORP SEK.</t>
  </si>
  <si>
    <t>BELLA VISTA HS.</t>
  </si>
  <si>
    <t>QHAYIYA SEC. SCHOOL</t>
  </si>
  <si>
    <t>CEDERBERG ACADEMY</t>
  </si>
  <si>
    <t>DYSSELSDORP SEK.</t>
  </si>
  <si>
    <t>BELLVILLE-SUID SEK.</t>
  </si>
  <si>
    <t>ESSELENPARK SEK.</t>
  </si>
  <si>
    <t>WITTEBOME HS.</t>
  </si>
  <si>
    <t>ISILIMELA SEC</t>
  </si>
  <si>
    <t>MFULENI SEC</t>
  </si>
  <si>
    <t>WESTON SEK.</t>
  </si>
  <si>
    <t>KNYSNA SEK.</t>
  </si>
  <si>
    <t>PREMIER COLLEGE</t>
  </si>
  <si>
    <t>BEAUFORT-WES SEK.</t>
  </si>
  <si>
    <t>Y2K COLLEGE</t>
  </si>
  <si>
    <t>WOLSELEY SEK.</t>
  </si>
  <si>
    <t>WINDERMERE SEK.</t>
  </si>
  <si>
    <t>CLOETESVILLE HS.</t>
  </si>
  <si>
    <t>SIZIMISELE SEC.</t>
  </si>
  <si>
    <t>PACALTSDORP SEK.</t>
  </si>
  <si>
    <t>MACASSAR SEK</t>
  </si>
  <si>
    <t>VALHALLA SEK</t>
  </si>
  <si>
    <t>SIMUNYE SEK.</t>
  </si>
  <si>
    <t>KASSELSVLEI KOMPREHENSIEWE HS</t>
  </si>
  <si>
    <t>ZANDVLIET HS.</t>
  </si>
  <si>
    <t>WELLINGTON SEC.</t>
  </si>
  <si>
    <t>PARKDENE SEK.</t>
  </si>
  <si>
    <t>MODDERDAM SEK.</t>
  </si>
  <si>
    <t>PROTEUS SEK.</t>
  </si>
  <si>
    <t>HEXVALLEI SEK.</t>
  </si>
  <si>
    <t>DESMOND MPILO TUTU SEC.</t>
  </si>
  <si>
    <t>STRAND SEK.</t>
  </si>
  <si>
    <t>BARDALE SEC</t>
  </si>
  <si>
    <t>BLOEKOMBOS SEC</t>
  </si>
  <si>
    <t>MOUNT VIEW SEC.</t>
  </si>
  <si>
    <t>JOHN RAMSAY HS.</t>
  </si>
  <si>
    <t>MAITLAND SEK.</t>
  </si>
  <si>
    <t>WEST BANK HS</t>
  </si>
  <si>
    <t>VAN CUTSEM COMBINED SCHOOL</t>
  </si>
  <si>
    <t>WESTRIDGE SEC.</t>
  </si>
  <si>
    <t>WELTEVREDE SEK.</t>
  </si>
  <si>
    <t>MAKUPULA SEC.</t>
  </si>
  <si>
    <t>PIONIER-SKOOL</t>
  </si>
  <si>
    <t>MASIYILE SENIOR SEC</t>
  </si>
  <si>
    <t>SINAKO SECONDARY SCHOOL</t>
  </si>
  <si>
    <t>THEMBALETHU SEC.</t>
  </si>
  <si>
    <t>VISTA HS.</t>
  </si>
  <si>
    <t>SOPHUMELELA SEC</t>
  </si>
  <si>
    <t>PLETTENBERGBAAI SEK.</t>
  </si>
  <si>
    <t>CERES SEK.</t>
  </si>
  <si>
    <t>VUYISEKA SEC.</t>
  </si>
  <si>
    <t>STONEFOUNTAIN COLLEGE - KENILWORTH</t>
  </si>
  <si>
    <t>KYLEMORE SEK.</t>
  </si>
  <si>
    <t>PRINCETON SEC.</t>
  </si>
  <si>
    <t>ESANGWENI SEC.</t>
  </si>
  <si>
    <t>ELSWOOD SEK.</t>
  </si>
  <si>
    <t>KWAMFUNDO SEC.</t>
  </si>
  <si>
    <t>PHANDULWAZI HS.</t>
  </si>
  <si>
    <t>ZOLA SENIOR SEC</t>
  </si>
  <si>
    <t>INKWENKWEZI SEC</t>
  </si>
  <si>
    <t>FOREST HEIGHTS HS.</t>
  </si>
  <si>
    <t>HECTOR PETERSON SEC.</t>
  </si>
  <si>
    <t>GERRIT DU PLESSIS SEK.</t>
  </si>
  <si>
    <t>THE LEADERSHIP COLLEGE</t>
  </si>
  <si>
    <t>INDWE SEC</t>
  </si>
  <si>
    <t>MASIPHUMELELE HS</t>
  </si>
  <si>
    <t>LUCKHOFF SEK.</t>
  </si>
  <si>
    <t>VOORBRUG SEK.</t>
  </si>
  <si>
    <t>BLACKHEATH SEK.</t>
  </si>
  <si>
    <t>BISHOP LAVIS SEK.</t>
  </si>
  <si>
    <t>PHILLIPI SEC</t>
  </si>
  <si>
    <t>JOE SLOVO SEC.</t>
  </si>
  <si>
    <t>IMIZAMO YETHU SEC</t>
  </si>
  <si>
    <t>CONCORDIA HIGH SCHOOL</t>
  </si>
  <si>
    <t>LEIDEN SEC.</t>
  </si>
  <si>
    <t>NED DOMAN HS.</t>
  </si>
  <si>
    <t>BASTIAANSE SEK.</t>
  </si>
  <si>
    <t>INTSEBENZISWANO SEC</t>
  </si>
  <si>
    <t>HARRY GWALA SEC.</t>
  </si>
  <si>
    <t>ZISUKHANYO SEC.</t>
  </si>
  <si>
    <t>ASHTON SEK. SKOOL</t>
  </si>
  <si>
    <t>ROSENDAAL SEK.</t>
  </si>
  <si>
    <t>MURRAY HIGH SCHOOL</t>
  </si>
  <si>
    <t>MANENBERG SEK.</t>
  </si>
  <si>
    <t>RUSTHOF SEK.</t>
  </si>
  <si>
    <t>PHAKAMA SEC.</t>
  </si>
  <si>
    <t>UMYEZO WAMA APILE HS</t>
  </si>
  <si>
    <t>FISANTEKRAAL HS</t>
  </si>
  <si>
    <t>I. D. MKIZE SEN SEC</t>
  </si>
  <si>
    <t>INTLANGANISO SEC</t>
  </si>
  <si>
    <t>RANGE SEK.</t>
  </si>
  <si>
    <t>IHLUMELO JUN SEK</t>
  </si>
  <si>
    <t>SINETHEMBA SEC.</t>
  </si>
  <si>
    <t>LOTUS SEK.</t>
  </si>
  <si>
    <t>FEZEKA SEC</t>
  </si>
  <si>
    <t>SALT RIVER SEC</t>
  </si>
  <si>
    <t>UXOLO HS.</t>
  </si>
  <si>
    <t>SKURWEBERG SEK.</t>
  </si>
  <si>
    <t>CHARLESTON HILL SEK.</t>
  </si>
  <si>
    <t>BULUMKO SEC</t>
  </si>
  <si>
    <t>IKAMVALETHU SEC.</t>
  </si>
  <si>
    <t>ICRA COMPREHENSIVE SCHOOL</t>
  </si>
  <si>
    <t>THEMBELIHLE HS.</t>
  </si>
  <si>
    <t>MASAKHEKE COMBINED</t>
  </si>
  <si>
    <t>INTSHUKUMO SEC.</t>
  </si>
  <si>
    <t>KULANI SEC</t>
  </si>
  <si>
    <t>SCOTTSVILLE SEK.</t>
  </si>
  <si>
    <t>KUILS RIVER TECHNICAL SEC</t>
  </si>
  <si>
    <t>MURRAYSBURG HS.</t>
  </si>
  <si>
    <t>SIMANYENE SEC.</t>
  </si>
  <si>
    <t>LLINGELETHU SEC.</t>
  </si>
  <si>
    <t>DR. NELSON R. MANDELA HS.</t>
  </si>
  <si>
    <t>WOODLANDS SEC.</t>
  </si>
  <si>
    <t>SITHEMBELE MATISO SEC</t>
  </si>
  <si>
    <t>WAVEREN HS</t>
  </si>
  <si>
    <t>VUSISIZWE SEC</t>
  </si>
  <si>
    <t>WALLACEDENE SEC</t>
  </si>
  <si>
    <t>UITZIG SEK.</t>
  </si>
  <si>
    <t>IINGCINGA ZETHU SEC</t>
  </si>
  <si>
    <t>ALOE SEC.</t>
  </si>
  <si>
    <t>STELLENZICHT SEK.</t>
  </si>
  <si>
    <t>KHANYOLWETHU SEC</t>
  </si>
  <si>
    <t>MASIBAMBISANE SEC.</t>
  </si>
  <si>
    <t>NEW EISLEBEN SEC</t>
  </si>
  <si>
    <t>STONEFOUNTAIN COLLEGE - ATHLONE</t>
  </si>
  <si>
    <t>SILVERSTREAM SEK.</t>
  </si>
  <si>
    <t>LANGA SEC.</t>
  </si>
  <si>
    <t>ST. ANDREW'S SEK.</t>
  </si>
  <si>
    <t>ATHLONE SKOOL VIR BLINDES</t>
  </si>
  <si>
    <t>DE LA BAT-SKOOL</t>
  </si>
  <si>
    <t>CENTRAL COLLEGE</t>
  </si>
  <si>
    <t>DOMINICAN GRIMLEY-SCHOOL</t>
  </si>
  <si>
    <t>SIMON ESTES MUSIC HS</t>
  </si>
  <si>
    <t>Totals</t>
  </si>
  <si>
    <t>SUBS</t>
  </si>
  <si>
    <t>Dist</t>
  </si>
  <si>
    <t>Sentrum</t>
  </si>
  <si>
    <t>Skoolnaam</t>
  </si>
  <si>
    <t>Entered</t>
  </si>
  <si>
    <t>Wrote</t>
  </si>
  <si>
    <t>Passed</t>
  </si>
  <si>
    <t>%Pass</t>
  </si>
  <si>
    <t>F</t>
  </si>
  <si>
    <t>GROENDAL SEK</t>
  </si>
  <si>
    <t>BRANDVLEI YOUTH CENTRE</t>
  </si>
  <si>
    <t>LANGERUG SCHOOL</t>
  </si>
  <si>
    <t>GULDEREN SULTAN CAPE GIRLS HIGH</t>
  </si>
  <si>
    <t>SAREPTA SEK</t>
  </si>
  <si>
    <t>NORTHPINE TECHNICAL HIGH SCHOOL</t>
  </si>
  <si>
    <t>MELKBOS HIGH SCHOOL</t>
  </si>
  <si>
    <t>DELFT TECHNICAL HIGH SCHOOL</t>
  </si>
  <si>
    <t>MICHAEL OAK WALDORF SCHOOL</t>
  </si>
  <si>
    <t>DOMINIKAANSE SCHOOL FOR THE DEAF</t>
  </si>
  <si>
    <t>ADVANCED LEARNING ACADEMY</t>
  </si>
  <si>
    <t>LOUWVILLE HS</t>
  </si>
  <si>
    <t>Bachelor</t>
  </si>
  <si>
    <t>%Bachelor</t>
  </si>
  <si>
    <t>Bache-lors</t>
  </si>
  <si>
    <t>% Bach</t>
  </si>
  <si>
    <t>Nr</t>
  </si>
  <si>
    <t>PRELIMINARY STATISTICS PER CENTRE AFTER THE INITIAL RESULTING RUN AND BEFORE MOP-UP</t>
  </si>
  <si>
    <t>N201611</t>
  </si>
  <si>
    <t>Centre</t>
  </si>
  <si>
    <t>Achieved</t>
  </si>
  <si>
    <t>Bachelors</t>
  </si>
  <si>
    <t>%Bach</t>
  </si>
  <si>
    <t>NotAchieved</t>
  </si>
  <si>
    <t>Incomplete</t>
  </si>
  <si>
    <t>STAR COLLEGE - BRIDGETOWN</t>
  </si>
  <si>
    <t>SONEIKE HIGH SCHOOL</t>
  </si>
  <si>
    <t>ACADEMY PRIVATE SCHOOL</t>
  </si>
  <si>
    <t>NORTHPINE TECHNICAL HS</t>
  </si>
  <si>
    <t>DELFT TECHNICAL HS</t>
  </si>
  <si>
    <t>NOMZAMO HIGH SCHOOL</t>
  </si>
  <si>
    <t>LANGERUGSKOOL</t>
  </si>
  <si>
    <t>STELLENBOSCH WALDORF SCHOOL</t>
  </si>
  <si>
    <t>EROS SCHOOL</t>
  </si>
  <si>
    <t>SILIKAMVA HIGH SCHOOL</t>
  </si>
  <si>
    <t>LAVENDER HILL HIGH SCHOOL</t>
  </si>
  <si>
    <t>IMHOFF WALDORF HIGH SCHOOL</t>
  </si>
  <si>
    <t>DARUN-NA'IM GIRLS HS</t>
  </si>
  <si>
    <t>Check</t>
  </si>
  <si>
    <t>Cent</t>
  </si>
  <si>
    <t>Source</t>
  </si>
  <si>
    <t>DIST</t>
  </si>
  <si>
    <t>SCHOOL</t>
  </si>
  <si>
    <t>E</t>
  </si>
  <si>
    <t>W</t>
  </si>
  <si>
    <t>A</t>
  </si>
  <si>
    <t>NA</t>
  </si>
  <si>
    <t>B</t>
  </si>
  <si>
    <t>D</t>
  </si>
  <si>
    <t>C</t>
  </si>
  <si>
    <t>S</t>
  </si>
  <si>
    <t>NN</t>
  </si>
  <si>
    <t>NS</t>
  </si>
  <si>
    <t>Ir</t>
  </si>
  <si>
    <t>In</t>
  </si>
  <si>
    <t>It</t>
  </si>
  <si>
    <t>AAll</t>
  </si>
  <si>
    <t>STA-N Run2 23Dec 13h00</t>
  </si>
  <si>
    <t>WELLINGTON SEC</t>
  </si>
  <si>
    <t>BERGRIVIER SEK</t>
  </si>
  <si>
    <t>BLOEMHOF HS</t>
  </si>
  <si>
    <t>CHARLESTON HILL SEK</t>
  </si>
  <si>
    <t>CLOETESVILLE HS</t>
  </si>
  <si>
    <t>DESMOND MPILO TUTU SEC</t>
  </si>
  <si>
    <t>FRANSCHHOEK HS</t>
  </si>
  <si>
    <t>HUGENOTE HS</t>
  </si>
  <si>
    <t>KAYAMANDI SEC</t>
  </si>
  <si>
    <t>KLEIN NEDERBURG SEK</t>
  </si>
  <si>
    <t>KYLEMORE SEK</t>
  </si>
  <si>
    <t>LABORI HS</t>
  </si>
  <si>
    <t>LA ROCHELLE MEISIES HS</t>
  </si>
  <si>
    <t>LUCKHOFF SEK</t>
  </si>
  <si>
    <t>NEW ORLEANS SEK</t>
  </si>
  <si>
    <t>NOORDER-PAARL SEK</t>
  </si>
  <si>
    <t>PAARL GIRLS HS</t>
  </si>
  <si>
    <t>MAKUPULA SEC</t>
  </si>
  <si>
    <t>PAULUS JOUBERT SEK</t>
  </si>
  <si>
    <t>RHENISH GIRLS' HS</t>
  </si>
  <si>
    <t>STELLENBOSCH HS</t>
  </si>
  <si>
    <t>STELLENZICHT SEK</t>
  </si>
  <si>
    <t>WELTEVREDE SEK</t>
  </si>
  <si>
    <t>NOUVEAU - PAARL</t>
  </si>
  <si>
    <t>BELLA VISTA HS</t>
  </si>
  <si>
    <t>BONNIEVALE HS</t>
  </si>
  <si>
    <t>CERES SEK</t>
  </si>
  <si>
    <t>CHARLIE HOFMEYR HS</t>
  </si>
  <si>
    <t>DE KRUINE SEK</t>
  </si>
  <si>
    <t>DROSTDY HTS</t>
  </si>
  <si>
    <t>ESSELENPARK SEK</t>
  </si>
  <si>
    <t>GOUDINI HS</t>
  </si>
  <si>
    <t>HEXVALLEI HS</t>
  </si>
  <si>
    <t>HEXVALLEI SEK</t>
  </si>
  <si>
    <t>LANGEBERG SEK</t>
  </si>
  <si>
    <t>MONTAGU HS</t>
  </si>
  <si>
    <t>MONTANA HS</t>
  </si>
  <si>
    <t>ROBERTSON HS</t>
  </si>
  <si>
    <t>ROODEZANDT SEK</t>
  </si>
  <si>
    <t>SKURWEBERG SEK</t>
  </si>
  <si>
    <t>TULBAGH HS</t>
  </si>
  <si>
    <t>WORCESTER SEK</t>
  </si>
  <si>
    <t>WOLSELEY SEK</t>
  </si>
  <si>
    <t>ALEXANDER SINTON SEC</t>
  </si>
  <si>
    <t>ARCADIA SEN. SEK</t>
  </si>
  <si>
    <t>ATHLONE SEC</t>
  </si>
  <si>
    <t>BELGRAVIA SEC</t>
  </si>
  <si>
    <t>BONTEHEUWEL SEK</t>
  </si>
  <si>
    <t>BRIDGETOWN SEC</t>
  </si>
  <si>
    <t>CAMPS BAY HS</t>
  </si>
  <si>
    <t>CAPE TOWN HS</t>
  </si>
  <si>
    <t>CATHKIN SEC</t>
  </si>
  <si>
    <t>CRYSTAL SEK</t>
  </si>
  <si>
    <t>DARUL ISLAM ISLAMIC HS</t>
  </si>
  <si>
    <t>GARDENS COMMERCIAL HS</t>
  </si>
  <si>
    <t>GARLANDALE SEK</t>
  </si>
  <si>
    <t>GOOD HOPE SEMINARY HS</t>
  </si>
  <si>
    <t>GROENVLEI SEC</t>
  </si>
  <si>
    <t>HAROLD CRESSY HS</t>
  </si>
  <si>
    <t>HEIDEVELD SEK</t>
  </si>
  <si>
    <t>HERZLIA HS</t>
  </si>
  <si>
    <t>IKAMVALETHU SEC</t>
  </si>
  <si>
    <t>ISLAMIA COLLEGE SEC</t>
  </si>
  <si>
    <t>JAN VAN RIEBEECK HS</t>
  </si>
  <si>
    <t>KENSINGTON SEC</t>
  </si>
  <si>
    <t>LANGA SEC</t>
  </si>
  <si>
    <t>MAITLAND SEK</t>
  </si>
  <si>
    <t>MANENBERG SEK</t>
  </si>
  <si>
    <t>MODDERDAM SEK</t>
  </si>
  <si>
    <t>MOUNT VIEW SEC</t>
  </si>
  <si>
    <t>NED DOMAN HS</t>
  </si>
  <si>
    <t>OAKLANDS SEK</t>
  </si>
  <si>
    <t>OUDE MOLEN HTS</t>
  </si>
  <si>
    <t>PHOENIX SEK</t>
  </si>
  <si>
    <t>PINELANDS HS</t>
  </si>
  <si>
    <t>QUEEN'S PARK HS</t>
  </si>
  <si>
    <t>RYLANDS HS</t>
  </si>
  <si>
    <t>SEA POINT HS</t>
  </si>
  <si>
    <t>SILVERSTREAM SEK</t>
  </si>
  <si>
    <t>SPES BONA HS</t>
  </si>
  <si>
    <t>TRAFALGAR SEC</t>
  </si>
  <si>
    <t>VISTA HS</t>
  </si>
  <si>
    <t>WINDERMERE SEK</t>
  </si>
  <si>
    <t>WINDSOR HS</t>
  </si>
  <si>
    <t>PEAK VIEW SEK</t>
  </si>
  <si>
    <t>WALMER SEC</t>
  </si>
  <si>
    <t>GULDEREN SULTAN CAPE  GIRLS' HIGH</t>
  </si>
  <si>
    <t>INTSHUKUMO SEC</t>
  </si>
  <si>
    <t>GROOTE SCHUUR HS</t>
  </si>
  <si>
    <t>HOUTBAAI SEK</t>
  </si>
  <si>
    <t>LIVINGSTONE HS</t>
  </si>
  <si>
    <t>RHODES HS</t>
  </si>
  <si>
    <t>RONDEBOSCH BOYS' HS</t>
  </si>
  <si>
    <t>RUSTENBURG GIRLS' HS</t>
  </si>
  <si>
    <t>S.A. COLLEGE HS</t>
  </si>
  <si>
    <t>SANS SOUCI GIRLS' HS</t>
  </si>
  <si>
    <t>ST. GEORGE'S GRAMMAR SCHOOL</t>
  </si>
  <si>
    <t>ST. JOSEPH'S COLLEGE</t>
  </si>
  <si>
    <t>VOORTREKKER HS</t>
  </si>
  <si>
    <t>WESTERFORD HS</t>
  </si>
  <si>
    <t>SUMMIT HOUSE - GARDENS</t>
  </si>
  <si>
    <t>THEMBELIHLE HS</t>
  </si>
  <si>
    <t>USASAZO SEC</t>
  </si>
  <si>
    <t>BELLVILLE HS</t>
  </si>
  <si>
    <t>BELLVILLE HTS</t>
  </si>
  <si>
    <t>BERNADINO HEIGHTS SEK</t>
  </si>
  <si>
    <t>BLACKHEATH SEK</t>
  </si>
  <si>
    <t>BRACKENFELL HS</t>
  </si>
  <si>
    <t>DE KUILEN HS</t>
  </si>
  <si>
    <t>EBEN DONGES HS</t>
  </si>
  <si>
    <t>EERSTERIVIER SEK</t>
  </si>
  <si>
    <t>ESANGWENI SEC</t>
  </si>
  <si>
    <t>FOREST HEIGHTS HS</t>
  </si>
  <si>
    <t>HECTOR PETERSON SEC</t>
  </si>
  <si>
    <t>JOE SLOVO SEC</t>
  </si>
  <si>
    <t>KLEINVLEI SEK</t>
  </si>
  <si>
    <t>KWAMFUNDO SEC</t>
  </si>
  <si>
    <t>MALIBU SEK</t>
  </si>
  <si>
    <t>MATTHEW GONIWE MEMORIAL HS</t>
  </si>
  <si>
    <t>MONUMENT PARK HS</t>
  </si>
  <si>
    <t>SCOTTSDENE SEK</t>
  </si>
  <si>
    <t>SCOTTSVILLE SEK</t>
  </si>
  <si>
    <t>UXOLO HS</t>
  </si>
  <si>
    <t>HARRY GWALA SEC</t>
  </si>
  <si>
    <t>SINAKO HIGH SCHOOL</t>
  </si>
  <si>
    <t>TUSCANY GLEN SEC</t>
  </si>
  <si>
    <t>SILVERSANDS SEC</t>
  </si>
  <si>
    <t>SIPHAMANDLA SEC</t>
  </si>
  <si>
    <t>SIZIMISELE SEC</t>
  </si>
  <si>
    <t>GORDON SEK</t>
  </si>
  <si>
    <t>HELDERBERG HIGH SCHOOL</t>
  </si>
  <si>
    <t>HOTTENTOTS-HOLLAND HS</t>
  </si>
  <si>
    <t>PAREL VALLEI HS</t>
  </si>
  <si>
    <t>RUSTHOF SEK</t>
  </si>
  <si>
    <t>STRAND SEK</t>
  </si>
  <si>
    <t>ZANDVLIET HS</t>
  </si>
  <si>
    <t>VALSBAAI HS</t>
  </si>
  <si>
    <t>MONTGOMERY AND MILLER ACADEMY</t>
  </si>
  <si>
    <t>SIMANYENE SEC</t>
  </si>
  <si>
    <t>BUREN HS</t>
  </si>
  <si>
    <t>MASIBAMBISANE SEC</t>
  </si>
  <si>
    <t>MILNERTON HS</t>
  </si>
  <si>
    <t>TABLE VIEW HS</t>
  </si>
  <si>
    <t>BELHAR SEK</t>
  </si>
  <si>
    <t>BELLVILLE-SUID SEK</t>
  </si>
  <si>
    <t>BISHOP LAVIS SEK</t>
  </si>
  <si>
    <t>BOSMANSDAM HS</t>
  </si>
  <si>
    <t>D.F. MALAN HS</t>
  </si>
  <si>
    <t>DURBANVILLE HS</t>
  </si>
  <si>
    <t>EDGEMEAD HS</t>
  </si>
  <si>
    <t>ELSIESRIVIER SEK</t>
  </si>
  <si>
    <t>ELSWOOD SEK</t>
  </si>
  <si>
    <t>EXCELSIOR SEK</t>
  </si>
  <si>
    <t>FAIRMONT HS</t>
  </si>
  <si>
    <t>FLORIDA SEK</t>
  </si>
  <si>
    <t>J.G. MEIRING HS</t>
  </si>
  <si>
    <t>JOHN RAMSAY HS</t>
  </si>
  <si>
    <t>MARIAN RC SEC</t>
  </si>
  <si>
    <t>PAROW HS</t>
  </si>
  <si>
    <t>PRESIDENT HS</t>
  </si>
  <si>
    <t>RANGE SEK</t>
  </si>
  <si>
    <t>RAVENSMEAD SEK</t>
  </si>
  <si>
    <t>ST. ANDREW'S SEK</t>
  </si>
  <si>
    <t>STELLENBERG HS</t>
  </si>
  <si>
    <t>SYMPHONY SEK</t>
  </si>
  <si>
    <t>THE SETTLERS HS</t>
  </si>
  <si>
    <t>TYGERBERG HS</t>
  </si>
  <si>
    <t>UITZIG SEK</t>
  </si>
  <si>
    <t>MERIDIAN PINEHURST PRIVATE SCHOOL</t>
  </si>
  <si>
    <t>LEIDEN SEC</t>
  </si>
  <si>
    <t>MANZOMTHOMBO SEC</t>
  </si>
  <si>
    <t>ROSENDAAL SEK</t>
  </si>
  <si>
    <t>SIMUNYE SEK</t>
  </si>
  <si>
    <t>VOORBRUG SEK</t>
  </si>
  <si>
    <t>ATLANTIS SEK</t>
  </si>
  <si>
    <t>PROTEUS SEK</t>
  </si>
  <si>
    <t>SAXONSEA SEK</t>
  </si>
  <si>
    <t>ALBERTINIA HS</t>
  </si>
  <si>
    <t>BASTIAANSE SEK</t>
  </si>
  <si>
    <t>BRIDGTON SEK</t>
  </si>
  <si>
    <t>CALITZDORP HS</t>
  </si>
  <si>
    <t>THEMBALETHU SEC</t>
  </si>
  <si>
    <t>DYSSELSDORP SEK</t>
  </si>
  <si>
    <t>GEORGE SEK</t>
  </si>
  <si>
    <t>GERRIT DU PLESSIS SEK</t>
  </si>
  <si>
    <t>GROOT-BRAKRIVIER SEK</t>
  </si>
  <si>
    <t>HAARLEM SEK</t>
  </si>
  <si>
    <t>HILLCREST SEK</t>
  </si>
  <si>
    <t>KNYSNA HS</t>
  </si>
  <si>
    <t>KNYSNA SEK</t>
  </si>
  <si>
    <t>LADISMITH HS</t>
  </si>
  <si>
    <t>LADISMITH SEK</t>
  </si>
  <si>
    <t>MURRAYSBURG HS</t>
  </si>
  <si>
    <t>OUDTSHOORN HS</t>
  </si>
  <si>
    <t>OUTENIQUA HS</t>
  </si>
  <si>
    <t>PACALTSDORP SEK</t>
  </si>
  <si>
    <t>PARKDENE SEK</t>
  </si>
  <si>
    <t>PERCY MDALA HS</t>
  </si>
  <si>
    <t>PLETTENBERGBAAI SEK</t>
  </si>
  <si>
    <t>PUNT HS</t>
  </si>
  <si>
    <t>SAO BRAS SEK</t>
  </si>
  <si>
    <t>SENTRAAL HS</t>
  </si>
  <si>
    <t>UNIONDALE HS</t>
  </si>
  <si>
    <t>WITTEDRIFT HS</t>
  </si>
  <si>
    <t>YORK HS</t>
  </si>
  <si>
    <t>ZWARTBERG HS</t>
  </si>
  <si>
    <t>BEAUFORT-WES SEK</t>
  </si>
  <si>
    <t>DE RUST SEK</t>
  </si>
  <si>
    <t>HEIDELBERG HS</t>
  </si>
  <si>
    <t>KAIROS SEK</t>
  </si>
  <si>
    <t>LAINGSBURG HS</t>
  </si>
  <si>
    <t>LANGENHOVEN HS</t>
  </si>
  <si>
    <t>ALOE SEC</t>
  </si>
  <si>
    <t>BEACON HILL SEK</t>
  </si>
  <si>
    <t>CEDAR SEC</t>
  </si>
  <si>
    <t>DR. NELSON R. MANDELA HS</t>
  </si>
  <si>
    <t>GLENDALE SEC</t>
  </si>
  <si>
    <t>LENTEGEUR SEC</t>
  </si>
  <si>
    <t>DARUL ARQAM ISLAMIC HS</t>
  </si>
  <si>
    <t>MONDALE HS</t>
  </si>
  <si>
    <t>OVAL NORTH SEC</t>
  </si>
  <si>
    <t>PHAKAMA SEC</t>
  </si>
  <si>
    <t>PORTLAND SEC</t>
  </si>
  <si>
    <t>PRINCETON SEC</t>
  </si>
  <si>
    <t>ROCKLANDS SEC</t>
  </si>
  <si>
    <t>SINETHEMBA SEC</t>
  </si>
  <si>
    <t>SPINE ROAD HIGH SCHOOL</t>
  </si>
  <si>
    <t>STRANDFONTEIN SEK</t>
  </si>
  <si>
    <t>TAFELSIG SEK</t>
  </si>
  <si>
    <t>VUYISEKA SEC</t>
  </si>
  <si>
    <t>ZISUKHANYO SEC</t>
  </si>
  <si>
    <t>WESTRIDGE SEC</t>
  </si>
  <si>
    <t>WOODLANDS SEC</t>
  </si>
  <si>
    <t>BERGVLIET HS</t>
  </si>
  <si>
    <t>CRESTWAY SEC</t>
  </si>
  <si>
    <t>FAIRMOUNT SEC</t>
  </si>
  <si>
    <t>FISH HOEK HS</t>
  </si>
  <si>
    <t>GRASSY PARK SEC</t>
  </si>
  <si>
    <t>IMMACULATA RK SEC</t>
  </si>
  <si>
    <t>LOTUS SEK</t>
  </si>
  <si>
    <t>MUIZENBERG HS</t>
  </si>
  <si>
    <t>NORMAN HENSHILWOOD HS</t>
  </si>
  <si>
    <t>OCEAN VIEW SEC</t>
  </si>
  <si>
    <t>PLUMSTEAD HS</t>
  </si>
  <si>
    <t>SIBELIUS HS</t>
  </si>
  <si>
    <t>CAPE ACADEMY FOR MATHS SCIENCE TECH</t>
  </si>
  <si>
    <t>SOUTH PENINSULA HS</t>
  </si>
  <si>
    <t>STEENBERG SEC</t>
  </si>
  <si>
    <t>WITTEBOME HS</t>
  </si>
  <si>
    <t>WYNBERG BOYS' HS</t>
  </si>
  <si>
    <t>WYNBERG GIRLS' HS</t>
  </si>
  <si>
    <t>WYNBERG SEK</t>
  </si>
  <si>
    <t>ZEEKOEVLEI SEC</t>
  </si>
  <si>
    <t>ZWAANSWYK HS</t>
  </si>
  <si>
    <t>DOMINIKAANSE SKOOL VIR DOWES</t>
  </si>
  <si>
    <t>PHANDULWAZI HS</t>
  </si>
  <si>
    <t>AZ BERMAN HIGH SCHOOL</t>
  </si>
  <si>
    <t>OAKLEY HOUSE SCHOOL</t>
  </si>
  <si>
    <t>CLANWILLIAM SEK</t>
  </si>
  <si>
    <t>DIAZVILLE HS</t>
  </si>
  <si>
    <t>DIRKIE UYS HS</t>
  </si>
  <si>
    <t>GRAAFWATER HS</t>
  </si>
  <si>
    <t>HOPEFIELD HS</t>
  </si>
  <si>
    <t>LUTZVILLE HS</t>
  </si>
  <si>
    <t>PIKETBERG HS</t>
  </si>
  <si>
    <t>PORTERVILLE HS</t>
  </si>
  <si>
    <t>SCHOONSPRUIT SEK</t>
  </si>
  <si>
    <t>STEYNVILLE SEK</t>
  </si>
  <si>
    <t>SWARTLAND HS</t>
  </si>
  <si>
    <t>VANRHYNSDORP HS</t>
  </si>
  <si>
    <t>VELDDRIF HS</t>
  </si>
  <si>
    <t>VREDENBURG HS</t>
  </si>
  <si>
    <t>VREDENDAL HS</t>
  </si>
  <si>
    <t>VREDENDAL SEK</t>
  </si>
  <si>
    <t>WESBANK SEK</t>
  </si>
  <si>
    <t>WESTON SEK</t>
  </si>
  <si>
    <t>LLINGELETHU SEC</t>
  </si>
  <si>
    <t>NUWERUS HS</t>
  </si>
  <si>
    <t>ALBERT MYBURGH SEK</t>
  </si>
  <si>
    <t>BARRYDALE HS</t>
  </si>
  <si>
    <t>BREDASDORP HS</t>
  </si>
  <si>
    <t>DE VILLIERS GRAAFF HS</t>
  </si>
  <si>
    <t>EMIL WEDER SEK</t>
  </si>
  <si>
    <t>GRABOUW HS</t>
  </si>
  <si>
    <t>GROENBERG SEK</t>
  </si>
  <si>
    <t>HAWSTON SEK</t>
  </si>
  <si>
    <t>HERMANUS HS</t>
  </si>
  <si>
    <t>OLYFKRANS COLLEGE</t>
  </si>
  <si>
    <t>RIVIERSONDEREND HS</t>
  </si>
  <si>
    <t>SWARTBERG SEK</t>
  </si>
  <si>
    <t>SWELLENDAM HS</t>
  </si>
  <si>
    <t>SWELLENDAM SEK</t>
  </si>
  <si>
    <t>VILLIERSDORP SEK</t>
  </si>
  <si>
    <t>DISTRICT</t>
  </si>
  <si>
    <t>CENTRE NUMBER</t>
  </si>
  <si>
    <t>CHECKING 201711</t>
  </si>
  <si>
    <t>SCHOOL NAME</t>
  </si>
  <si>
    <t>PRINCIPAL</t>
  </si>
  <si>
    <t>31 CAPE WINELANDS</t>
  </si>
  <si>
    <t>Spec.Needs/new</t>
  </si>
  <si>
    <t>Mr HC De Villiers</t>
  </si>
  <si>
    <t>STELLENBOSCH WALDORF</t>
  </si>
  <si>
    <t>Mr T Coombes</t>
  </si>
  <si>
    <t>High performance</t>
  </si>
  <si>
    <t>BLOEMHOF</t>
  </si>
  <si>
    <t>W Van Heerden</t>
  </si>
  <si>
    <t>ENDORSED</t>
  </si>
  <si>
    <t>DE LA BAT</t>
  </si>
  <si>
    <t>PA Cook</t>
  </si>
  <si>
    <t>PIONIER</t>
  </si>
  <si>
    <t>32 CENTRAL</t>
  </si>
  <si>
    <t>LG Concession</t>
  </si>
  <si>
    <t>ISLAMIA COLLEGE</t>
  </si>
  <si>
    <t>Mr MS Gallant</t>
  </si>
  <si>
    <t>Immigrants</t>
  </si>
  <si>
    <t>MR. A. Mukadam</t>
  </si>
  <si>
    <t xml:space="preserve">Technical </t>
  </si>
  <si>
    <t>OUDE MOLEN</t>
  </si>
  <si>
    <t>Mr.DA Marshall</t>
  </si>
  <si>
    <t>Ex-CED</t>
  </si>
  <si>
    <t>Mr D Korte</t>
  </si>
  <si>
    <t>Ex-DET</t>
  </si>
  <si>
    <t>THANDO KHULU SEC</t>
  </si>
  <si>
    <t>Mr JM De Villiers</t>
  </si>
  <si>
    <t>Ex-HOR</t>
  </si>
  <si>
    <t>WINDEMERE SEC</t>
  </si>
  <si>
    <t>Mr  Craig Leetz</t>
  </si>
  <si>
    <t>ABBOTTS COLLEGE</t>
  </si>
  <si>
    <t>MR S JACKSON</t>
  </si>
  <si>
    <t>New school</t>
  </si>
  <si>
    <t>SILIKAMVA HS</t>
  </si>
  <si>
    <t>MR A DUFFET</t>
  </si>
  <si>
    <t>DARUL ISLAM</t>
  </si>
  <si>
    <t>IA Abrahams</t>
  </si>
  <si>
    <t>High perfor</t>
  </si>
  <si>
    <t>WESTERFORD</t>
  </si>
  <si>
    <t>R Le roux</t>
  </si>
  <si>
    <t>RUSTENBURG</t>
  </si>
  <si>
    <t>S.Schnetler</t>
  </si>
  <si>
    <t>GN Pearson</t>
  </si>
  <si>
    <t>MED RISK</t>
  </si>
  <si>
    <t>RYLANDS</t>
  </si>
  <si>
    <t>KS Maidoo</t>
  </si>
  <si>
    <t>HERZLIA</t>
  </si>
  <si>
    <t>GA Cohen</t>
  </si>
  <si>
    <t>EROS</t>
  </si>
  <si>
    <t>FS Petersen</t>
  </si>
  <si>
    <t>HIGH RISK</t>
  </si>
  <si>
    <t>GARLANDALE</t>
  </si>
  <si>
    <t>DS Crowie</t>
  </si>
  <si>
    <t>33 EAST</t>
  </si>
  <si>
    <t>KUILS RIVIER TECH</t>
  </si>
  <si>
    <t>QJ Pick</t>
  </si>
  <si>
    <t>CHRIS HANI</t>
  </si>
  <si>
    <t>M Mahlhtshane</t>
  </si>
  <si>
    <t>KHANYOLWETHU</t>
  </si>
  <si>
    <t>TE Titipana</t>
  </si>
  <si>
    <t>LUHLAZO</t>
  </si>
  <si>
    <t>M Makhaphela</t>
  </si>
  <si>
    <t>CON &amp;HOS</t>
  </si>
  <si>
    <t>OUTENIQUA</t>
  </si>
  <si>
    <t>CP Vorster</t>
  </si>
  <si>
    <t>PAARL VALLEI</t>
  </si>
  <si>
    <t>DM Schenck</t>
  </si>
  <si>
    <t>SONEIKE HS</t>
  </si>
  <si>
    <t>MR R BAKER</t>
  </si>
  <si>
    <t>Problematic</t>
  </si>
  <si>
    <t>SINAKO SEC</t>
  </si>
  <si>
    <t>MR MD QINISILE</t>
  </si>
  <si>
    <t>Spec.Needs</t>
  </si>
  <si>
    <t>JAN KRIEL HS</t>
  </si>
  <si>
    <t>Mr.M.Burger</t>
  </si>
  <si>
    <t>Sport</t>
  </si>
  <si>
    <t>MR. K ANTHONY</t>
  </si>
  <si>
    <t>MALIBU</t>
  </si>
  <si>
    <t>RC Esterhuizen</t>
  </si>
  <si>
    <t>34 NORTH</t>
  </si>
  <si>
    <t>DF MALAN</t>
  </si>
  <si>
    <t>JF Dorfling</t>
  </si>
  <si>
    <t>Music</t>
  </si>
  <si>
    <t>THE SETTLERS</t>
  </si>
  <si>
    <t>Mr S Gallie</t>
  </si>
  <si>
    <t>STELLENBERG</t>
  </si>
  <si>
    <t>Mr T Boonzaaier</t>
  </si>
  <si>
    <t>Mr B Marchand</t>
  </si>
  <si>
    <t>ATHLONE</t>
  </si>
  <si>
    <t>F Fisher</t>
  </si>
  <si>
    <t>MASIBAMBISANE</t>
  </si>
  <si>
    <t>K Boesman</t>
  </si>
  <si>
    <t>35 EDEN/KA</t>
  </si>
  <si>
    <t>CALITDORP HS</t>
  </si>
  <si>
    <t>DC Swart</t>
  </si>
  <si>
    <t>36 SOUTH</t>
  </si>
  <si>
    <t>Maritime Studies</t>
  </si>
  <si>
    <t>SIMON'S TOWN HS</t>
  </si>
  <si>
    <t>Mrs.J.A.Human</t>
  </si>
  <si>
    <t xml:space="preserve"> VD NTLAHLA </t>
  </si>
  <si>
    <t>Independent</t>
  </si>
  <si>
    <t>THE ORACLE</t>
  </si>
  <si>
    <t>MR. A. GANGRAKER</t>
  </si>
  <si>
    <t xml:space="preserve">IMHOFF WALDORF </t>
  </si>
  <si>
    <t xml:space="preserve"> MR R ROUX</t>
  </si>
  <si>
    <t>High risk</t>
  </si>
  <si>
    <t>E Pieterse</t>
  </si>
  <si>
    <t xml:space="preserve">GRASSDALE </t>
  </si>
  <si>
    <t>D Tregonning</t>
  </si>
  <si>
    <t>FAIRMOUNT</t>
  </si>
  <si>
    <t>TV Klaasen</t>
  </si>
  <si>
    <t>ALOE</t>
  </si>
  <si>
    <t>K Damon</t>
  </si>
  <si>
    <t>MUIZENBURG HS</t>
  </si>
  <si>
    <t>DE Shaw</t>
  </si>
  <si>
    <t>GRASSY PARK</t>
  </si>
  <si>
    <t>M Woolward</t>
  </si>
  <si>
    <t>Pass</t>
  </si>
  <si>
    <t>Enter</t>
  </si>
  <si>
    <t>Centre No</t>
  </si>
  <si>
    <t>(More)</t>
  </si>
  <si>
    <t xml:space="preserve"> </t>
  </si>
  <si>
    <t>CE-NO</t>
  </si>
  <si>
    <t>LSEN</t>
  </si>
  <si>
    <t>SNE</t>
  </si>
  <si>
    <t>NOFEE</t>
  </si>
  <si>
    <t>QUINTILE</t>
  </si>
  <si>
    <t>N</t>
  </si>
  <si>
    <t/>
  </si>
  <si>
    <t>Y</t>
  </si>
  <si>
    <t>TO BE SUBMITTED</t>
  </si>
  <si>
    <t>Category</t>
  </si>
  <si>
    <t>School Type</t>
  </si>
  <si>
    <t>Public</t>
  </si>
  <si>
    <t>second group</t>
  </si>
  <si>
    <t>District</t>
  </si>
  <si>
    <t>METRO CENTRAL</t>
  </si>
  <si>
    <t>METRO NORTH</t>
  </si>
  <si>
    <t>METRO EAST</t>
  </si>
  <si>
    <t>EDEN &amp; CENTRAL KAROO</t>
  </si>
  <si>
    <t>METRO SOUTH</t>
  </si>
  <si>
    <t>WEST COAST</t>
  </si>
  <si>
    <t>PROTEA HEIGHTS ACADEMY</t>
  </si>
  <si>
    <t>BEAUVALLON SEK</t>
  </si>
  <si>
    <t>SOMERSET HIGH SCHOOL</t>
  </si>
  <si>
    <t>FUTURE'S ACADEMY</t>
  </si>
  <si>
    <t>SHILOH CENTRE OF LEARNING</t>
  </si>
  <si>
    <t>APEX HIGH SCHOOL</t>
  </si>
  <si>
    <t>FAIRDALE HIGH SCHOOL</t>
  </si>
  <si>
    <t>JAKES GERWEL TECHNICAL SCHOOL</t>
  </si>
  <si>
    <t>LAMBERTS BAY HIGH SCHOOL</t>
  </si>
  <si>
    <t>OAKLAND ACADEMY</t>
  </si>
  <si>
    <t>SAVVY COLLEGE</t>
  </si>
  <si>
    <t>ZWELETHEMBA HIGH SCHOOL</t>
  </si>
  <si>
    <t>ASHTON PUBLIC COMBINED SCHOOL</t>
  </si>
  <si>
    <t>DARUN NA'IM ACADEMY</t>
  </si>
  <si>
    <t>ILINGELETHU SEC</t>
  </si>
  <si>
    <t>MASAKHEKE COMBINED SCHOOL</t>
  </si>
  <si>
    <t>SEVEN STEPS ACADEMY FOR THE DEAF</t>
  </si>
  <si>
    <t>CAPE WINELANDS</t>
  </si>
  <si>
    <t>OVERBERG</t>
  </si>
  <si>
    <t>CALLING ACADEMY</t>
  </si>
  <si>
    <t>HOPE AND LIGHT SCHOOL</t>
  </si>
  <si>
    <t>JONGA STREET SECONDARY SCHOOL</t>
  </si>
  <si>
    <t>LAKESIDE EDUCATION ACADEMY</t>
  </si>
  <si>
    <t>UBUNTU FOOTBALL ACADEMY</t>
  </si>
  <si>
    <t>CURRO ACADEMY SANDOWN</t>
  </si>
  <si>
    <t>CURRO FORESHORE HIGH SCHOOL</t>
  </si>
  <si>
    <t>KRAAIFONTEIN HIGH SCHOOL</t>
  </si>
  <si>
    <t>MORESTER AKADEMIE</t>
  </si>
  <si>
    <t>ROBERTSON LOGOS CHRISTIAN SCHOOL</t>
  </si>
  <si>
    <t>TWO OCEANS LEADERSHIP ACADEMY</t>
  </si>
  <si>
    <t>CURRO DELFT</t>
  </si>
  <si>
    <t>CURRO UITZICHT HIGH SCHOOL</t>
  </si>
  <si>
    <t>DELFT HIGH SCHOOL</t>
  </si>
  <si>
    <t>DF MALAN HS</t>
  </si>
  <si>
    <t>GEORGE ROYAL ACADEMY</t>
  </si>
  <si>
    <t>HEATHERLANDS HS</t>
  </si>
  <si>
    <t>KIDS ACADEMY AND LEARNING CENTRE</t>
  </si>
  <si>
    <t>MFULENI TECHNICAL ACADEMY</t>
  </si>
  <si>
    <t>MITCHELL'S PLAIN HIGH SCHOOL</t>
  </si>
  <si>
    <t>NOMZAMO HS</t>
  </si>
  <si>
    <t>PROTEA HOERSKOOL</t>
  </si>
  <si>
    <t>SUMMERDALE HIGH SCHOOL</t>
  </si>
  <si>
    <t>SUNRIDGE CIRCLE HIGH SCHOOL</t>
  </si>
  <si>
    <t>WYNBERG HIGH SCHOOL</t>
  </si>
  <si>
    <t>ARCADIA SEN SEK</t>
  </si>
  <si>
    <t>ASHTON SEK SKOOL</t>
  </si>
  <si>
    <t>BISSETSDRIFT AKADEMIE</t>
  </si>
  <si>
    <t>BOTHASIG HIGH SCHOOL</t>
  </si>
  <si>
    <t>CBC ST JOHN'S PARKLANDS</t>
  </si>
  <si>
    <t>CHOKMAH INDEPENDENT SCHOOL</t>
  </si>
  <si>
    <t>DR NELSON R MANDELA HS</t>
  </si>
  <si>
    <t>EDEN TECHNICAL HIGH SCHOOL</t>
  </si>
  <si>
    <t>EROSSKOOL</t>
  </si>
  <si>
    <t>FAIRDALE NO 2 HIGH SCHOOL</t>
  </si>
  <si>
    <t>FOCUS COLLEGE CASTLE TOWN</t>
  </si>
  <si>
    <t>FOCUS COLLEGE-DISTRICT SIX</t>
  </si>
  <si>
    <t>GARDEN ROUTE HIGH SCHOOL</t>
  </si>
  <si>
    <t>GIMNASIUM HS (PAARL)</t>
  </si>
  <si>
    <t>I D MKIZE SEN SEC</t>
  </si>
  <si>
    <t>JG MEIRING HS</t>
  </si>
  <si>
    <t>LEGACY HOUSE SCHOOL</t>
  </si>
  <si>
    <t>LK ZEEMAN ACADEMY</t>
  </si>
  <si>
    <t>LONGACRES PRIVAATSKOOL</t>
  </si>
  <si>
    <t>MOORREESBURG HOERSKOOL</t>
  </si>
  <si>
    <t>NEW VREDENBURG HS</t>
  </si>
  <si>
    <t>ORACLE SENIOR SECONDARY SCHOOL (NPC)</t>
  </si>
  <si>
    <t>QHAYIYA SEC SCHOOL</t>
  </si>
  <si>
    <t>RALLIM MODERN LEARNING ENVIRONMENT</t>
  </si>
  <si>
    <t>SA COLLEGE HS</t>
  </si>
  <si>
    <t>ST ANDREW'S SEK</t>
  </si>
  <si>
    <t>ST GEORGE'S GRAMMAR SCHOOL</t>
  </si>
  <si>
    <t>ST JOSEPH'S COLLEGE</t>
  </si>
  <si>
    <t>STEYNVILLE SEKONDER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</si>
</sst>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 * #,##0.00_ ;_ * \-#,##0.00_ ;_ * &quot;-&quot;??_ ;_ @_ "/>
    <numFmt numFmtId="165" formatCode="_ * #,##0.0_ ;_ * \-#,##0.0_ ;_ * &quot;-&quot;??_ ;_ @_ "/>
    <numFmt numFmtId="166" formatCode="0;\-0;&quot;&quot;"/>
    <numFmt numFmtId="167" formatCode="0.0"/>
    <numFmt numFmtId="168" formatCode="_ * #,##0_ ;_ * \-#,##0_ ;_ * &quot;-&quot;??_ ;_ @_ "/>
    <numFmt numFmtId="169" formatCode="0.0%"/>
    <numFmt numFmtId="170" formatCode="[=1]0%;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u/>
      <sz val="11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indexed="8"/>
      <name val="Arial"/>
      <family val="2"/>
    </font>
    <font>
      <sz val="11"/>
      <color indexed="8"/>
      <name val="Century Gothic"/>
      <family val="2"/>
    </font>
    <font>
      <sz val="11"/>
      <color rgb="FFFF0000"/>
      <name val="Century Gothic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u/>
      <sz val="18"/>
      <color theme="1"/>
      <name val="Century Gothic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0"/>
      <name val="Century Gothic"/>
      <family val="2"/>
    </font>
    <font>
      <sz val="8"/>
      <color rgb="FF000000"/>
      <name val="Segoe UI"/>
      <family val="2"/>
    </font>
    <font>
      <sz val="1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0" fontId="7" fillId="0" borderId="0"/>
    <xf numFmtId="0" fontId="14" fillId="0" borderId="0"/>
  </cellStyleXfs>
  <cellXfs count="162">
    <xf numFmtId="0" fontId="0" fillId="0" borderId="0" xfId="0"/>
    <xf numFmtId="0" fontId="2" fillId="0" borderId="0" xfId="0" applyFont="1"/>
    <xf numFmtId="165" fontId="2" fillId="0" borderId="0" xfId="1" applyNumberFormat="1" applyFont="1" applyAlignment="1">
      <alignment horizontal="center" vertical="center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7" fontId="5" fillId="2" borderId="4" xfId="0" applyNumberFormat="1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6" fontId="5" fillId="2" borderId="5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/>
    <xf numFmtId="0" fontId="2" fillId="0" borderId="3" xfId="0" applyFont="1" applyBorder="1"/>
    <xf numFmtId="0" fontId="8" fillId="0" borderId="1" xfId="3" applyFont="1" applyBorder="1" applyAlignment="1">
      <alignment horizontal="right"/>
    </xf>
    <xf numFmtId="0" fontId="8" fillId="0" borderId="2" xfId="3" applyFont="1" applyBorder="1" applyAlignment="1">
      <alignment horizontal="right"/>
    </xf>
    <xf numFmtId="167" fontId="2" fillId="0" borderId="4" xfId="0" applyNumberFormat="1" applyFont="1" applyBorder="1"/>
    <xf numFmtId="1" fontId="2" fillId="0" borderId="1" xfId="0" applyNumberFormat="1" applyFont="1" applyBorder="1"/>
    <xf numFmtId="1" fontId="2" fillId="0" borderId="2" xfId="0" applyNumberFormat="1" applyFont="1" applyBorder="1"/>
    <xf numFmtId="165" fontId="2" fillId="0" borderId="4" xfId="1" applyNumberFormat="1" applyFont="1" applyBorder="1" applyAlignment="1"/>
    <xf numFmtId="165" fontId="2" fillId="0" borderId="5" xfId="1" applyNumberFormat="1" applyFont="1" applyBorder="1" applyAlignment="1">
      <alignment horizontal="center" vertical="center"/>
    </xf>
    <xf numFmtId="166" fontId="4" fillId="0" borderId="2" xfId="0" applyNumberFormat="1" applyFont="1" applyBorder="1"/>
    <xf numFmtId="0" fontId="2" fillId="0" borderId="1" xfId="0" applyFont="1" applyBorder="1"/>
    <xf numFmtId="9" fontId="4" fillId="0" borderId="0" xfId="2" applyFont="1" applyAlignmen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/>
    <xf numFmtId="167" fontId="2" fillId="2" borderId="4" xfId="2" applyNumberFormat="1" applyFont="1" applyFill="1" applyBorder="1" applyAlignme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7" fontId="2" fillId="0" borderId="0" xfId="0" applyNumberFormat="1" applyFont="1"/>
    <xf numFmtId="165" fontId="2" fillId="0" borderId="0" xfId="1" applyNumberFormat="1" applyFont="1" applyAlignment="1"/>
    <xf numFmtId="10" fontId="2" fillId="2" borderId="1" xfId="2" applyNumberFormat="1" applyFont="1" applyFill="1" applyBorder="1" applyAlignment="1"/>
    <xf numFmtId="1" fontId="2" fillId="0" borderId="0" xfId="0" applyNumberFormat="1" applyFont="1"/>
    <xf numFmtId="10" fontId="2" fillId="2" borderId="2" xfId="2" applyNumberFormat="1" applyFont="1" applyFill="1" applyBorder="1" applyAlignment="1"/>
    <xf numFmtId="165" fontId="2" fillId="2" borderId="4" xfId="1" applyNumberFormat="1" applyFont="1" applyFill="1" applyBorder="1" applyAlignment="1"/>
    <xf numFmtId="165" fontId="2" fillId="0" borderId="0" xfId="1" applyNumberFormat="1" applyFont="1" applyBorder="1" applyAlignme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8" fillId="3" borderId="1" xfId="3" applyFont="1" applyFill="1" applyBorder="1" applyAlignment="1">
      <alignment horizontal="right"/>
    </xf>
    <xf numFmtId="0" fontId="8" fillId="3" borderId="2" xfId="3" applyFont="1" applyFill="1" applyBorder="1" applyAlignment="1">
      <alignment horizontal="right"/>
    </xf>
    <xf numFmtId="167" fontId="2" fillId="3" borderId="4" xfId="0" applyNumberFormat="1" applyFont="1" applyFill="1" applyBorder="1"/>
    <xf numFmtId="1" fontId="2" fillId="3" borderId="1" xfId="0" applyNumberFormat="1" applyFont="1" applyFill="1" applyBorder="1"/>
    <xf numFmtId="1" fontId="2" fillId="3" borderId="2" xfId="0" applyNumberFormat="1" applyFont="1" applyFill="1" applyBorder="1"/>
    <xf numFmtId="165" fontId="2" fillId="3" borderId="4" xfId="1" applyNumberFormat="1" applyFont="1" applyFill="1" applyBorder="1" applyAlignment="1"/>
    <xf numFmtId="165" fontId="2" fillId="3" borderId="5" xfId="1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5" borderId="2" xfId="0" applyFont="1" applyFill="1" applyBorder="1"/>
    <xf numFmtId="0" fontId="9" fillId="4" borderId="2" xfId="0" applyFont="1" applyFill="1" applyBorder="1"/>
    <xf numFmtId="0" fontId="10" fillId="6" borderId="6" xfId="4" applyFont="1" applyFill="1" applyBorder="1" applyAlignment="1">
      <alignment horizontal="center"/>
    </xf>
    <xf numFmtId="0" fontId="10" fillId="0" borderId="7" xfId="4" applyFont="1" applyBorder="1"/>
    <xf numFmtId="0" fontId="10" fillId="0" borderId="7" xfId="4" applyFont="1" applyBorder="1" applyAlignment="1">
      <alignment horizontal="right"/>
    </xf>
    <xf numFmtId="165" fontId="2" fillId="0" borderId="0" xfId="1" applyNumberFormat="1" applyFont="1" applyFill="1" applyAlignment="1"/>
    <xf numFmtId="165" fontId="2" fillId="0" borderId="0" xfId="1" applyNumberFormat="1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" fontId="2" fillId="0" borderId="9" xfId="0" applyNumberFormat="1" applyFont="1" applyBorder="1"/>
    <xf numFmtId="1" fontId="2" fillId="0" borderId="11" xfId="0" applyNumberFormat="1" applyFont="1" applyBorder="1"/>
    <xf numFmtId="164" fontId="2" fillId="0" borderId="10" xfId="1" applyNumberFormat="1" applyFont="1" applyFill="1" applyBorder="1" applyAlignment="1"/>
    <xf numFmtId="165" fontId="2" fillId="0" borderId="8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67" fontId="5" fillId="2" borderId="1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168" fontId="2" fillId="0" borderId="9" xfId="1" applyNumberFormat="1" applyFont="1" applyFill="1" applyBorder="1" applyAlignment="1"/>
    <xf numFmtId="0" fontId="12" fillId="0" borderId="0" xfId="0" applyFont="1"/>
    <xf numFmtId="0" fontId="10" fillId="6" borderId="6" xfId="5" applyFont="1" applyFill="1" applyBorder="1" applyAlignment="1">
      <alignment horizontal="center"/>
    </xf>
    <xf numFmtId="0" fontId="10" fillId="0" borderId="7" xfId="5" applyFont="1" applyBorder="1" applyAlignment="1">
      <alignment horizontal="right"/>
    </xf>
    <xf numFmtId="0" fontId="10" fillId="0" borderId="7" xfId="5" applyFont="1" applyBorder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0" fillId="6" borderId="16" xfId="4" applyFont="1" applyFill="1" applyBorder="1" applyAlignment="1">
      <alignment horizontal="center"/>
    </xf>
    <xf numFmtId="169" fontId="2" fillId="0" borderId="0" xfId="2" applyNumberFormat="1" applyFont="1" applyFill="1" applyAlignment="1"/>
    <xf numFmtId="0" fontId="2" fillId="0" borderId="18" xfId="0" applyFont="1" applyBorder="1"/>
    <xf numFmtId="0" fontId="8" fillId="0" borderId="18" xfId="3" applyFont="1" applyBorder="1" applyAlignment="1">
      <alignment horizontal="right"/>
    </xf>
    <xf numFmtId="1" fontId="2" fillId="0" borderId="18" xfId="0" applyNumberFormat="1" applyFont="1" applyBorder="1"/>
    <xf numFmtId="0" fontId="2" fillId="0" borderId="21" xfId="0" applyFont="1" applyBorder="1"/>
    <xf numFmtId="0" fontId="8" fillId="0" borderId="21" xfId="3" applyFont="1" applyBorder="1" applyAlignment="1">
      <alignment horizontal="right"/>
    </xf>
    <xf numFmtId="1" fontId="2" fillId="0" borderId="21" xfId="0" applyNumberFormat="1" applyFont="1" applyBorder="1"/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9" xfId="0" applyFont="1" applyBorder="1"/>
    <xf numFmtId="0" fontId="8" fillId="0" borderId="17" xfId="3" applyFont="1" applyBorder="1" applyAlignment="1">
      <alignment horizontal="right"/>
    </xf>
    <xf numFmtId="167" fontId="2" fillId="0" borderId="19" xfId="0" applyNumberFormat="1" applyFont="1" applyBorder="1"/>
    <xf numFmtId="1" fontId="2" fillId="0" borderId="17" xfId="0" applyNumberFormat="1" applyFont="1" applyBorder="1"/>
    <xf numFmtId="165" fontId="2" fillId="0" borderId="19" xfId="1" applyNumberFormat="1" applyFont="1" applyFill="1" applyBorder="1" applyAlignment="1"/>
    <xf numFmtId="168" fontId="2" fillId="0" borderId="17" xfId="1" applyNumberFormat="1" applyFont="1" applyFill="1" applyBorder="1" applyAlignment="1"/>
    <xf numFmtId="165" fontId="2" fillId="0" borderId="23" xfId="1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2" xfId="0" applyFont="1" applyBorder="1"/>
    <xf numFmtId="0" fontId="8" fillId="0" borderId="20" xfId="3" applyFont="1" applyBorder="1" applyAlignment="1">
      <alignment horizontal="right"/>
    </xf>
    <xf numFmtId="167" fontId="2" fillId="0" borderId="22" xfId="0" applyNumberFormat="1" applyFont="1" applyBorder="1"/>
    <xf numFmtId="1" fontId="2" fillId="0" borderId="20" xfId="0" applyNumberFormat="1" applyFont="1" applyBorder="1"/>
    <xf numFmtId="165" fontId="2" fillId="0" borderId="22" xfId="1" applyNumberFormat="1" applyFont="1" applyFill="1" applyBorder="1" applyAlignment="1"/>
    <xf numFmtId="168" fontId="2" fillId="0" borderId="20" xfId="1" applyNumberFormat="1" applyFont="1" applyFill="1" applyBorder="1" applyAlignment="1"/>
    <xf numFmtId="165" fontId="2" fillId="0" borderId="24" xfId="1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/>
    <xf numFmtId="165" fontId="2" fillId="0" borderId="4" xfId="1" applyNumberFormat="1" applyFont="1" applyFill="1" applyBorder="1" applyAlignment="1"/>
    <xf numFmtId="168" fontId="2" fillId="0" borderId="1" xfId="1" applyNumberFormat="1" applyFont="1" applyFill="1" applyBorder="1" applyAlignment="1"/>
    <xf numFmtId="165" fontId="2" fillId="0" borderId="25" xfId="1" applyNumberFormat="1" applyFont="1" applyFill="1" applyBorder="1" applyAlignment="1">
      <alignment horizontal="center" vertical="center"/>
    </xf>
    <xf numFmtId="0" fontId="13" fillId="6" borderId="6" xfId="6" applyFont="1" applyFill="1" applyBorder="1" applyAlignment="1">
      <alignment horizontal="center"/>
    </xf>
    <xf numFmtId="0" fontId="13" fillId="0" borderId="7" xfId="6" applyFont="1" applyBorder="1"/>
    <xf numFmtId="0" fontId="13" fillId="0" borderId="7" xfId="6" applyFont="1" applyBorder="1" applyAlignment="1">
      <alignment horizontal="right"/>
    </xf>
    <xf numFmtId="168" fontId="2" fillId="0" borderId="2" xfId="1" applyNumberFormat="1" applyFont="1" applyFill="1" applyBorder="1" applyAlignment="1"/>
    <xf numFmtId="0" fontId="4" fillId="0" borderId="26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6" fillId="3" borderId="2" xfId="0" applyFont="1" applyFill="1" applyBorder="1" applyAlignment="1">
      <alignment horizontal="left"/>
    </xf>
    <xf numFmtId="0" fontId="15" fillId="0" borderId="27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3" borderId="2" xfId="0" applyFill="1" applyBorder="1"/>
    <xf numFmtId="0" fontId="16" fillId="0" borderId="2" xfId="0" applyFont="1" applyBorder="1"/>
    <xf numFmtId="0" fontId="17" fillId="0" borderId="2" xfId="0" applyFont="1" applyBorder="1"/>
    <xf numFmtId="0" fontId="17" fillId="3" borderId="2" xfId="0" applyFont="1" applyFill="1" applyBorder="1"/>
    <xf numFmtId="0" fontId="18" fillId="0" borderId="0" xfId="0" applyFont="1"/>
    <xf numFmtId="0" fontId="10" fillId="6" borderId="16" xfId="5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165" fontId="3" fillId="2" borderId="10" xfId="1" applyNumberFormat="1" applyFont="1" applyFill="1" applyBorder="1" applyAlignment="1">
      <alignment horizontal="left" vertical="top" wrapText="1"/>
    </xf>
    <xf numFmtId="0" fontId="3" fillId="2" borderId="28" xfId="1" applyNumberFormat="1" applyFont="1" applyFill="1" applyBorder="1" applyAlignment="1">
      <alignment horizontal="center" vertical="top" wrapText="1"/>
    </xf>
    <xf numFmtId="0" fontId="2" fillId="0" borderId="25" xfId="0" applyFont="1" applyBorder="1"/>
    <xf numFmtId="0" fontId="2" fillId="0" borderId="5" xfId="0" applyFont="1" applyBorder="1"/>
    <xf numFmtId="11" fontId="4" fillId="0" borderId="0" xfId="0" applyNumberFormat="1" applyFont="1"/>
    <xf numFmtId="170" fontId="2" fillId="0" borderId="0" xfId="2" applyNumberFormat="1" applyFont="1" applyAlignment="1"/>
    <xf numFmtId="170" fontId="3" fillId="2" borderId="14" xfId="2" applyNumberFormat="1" applyFont="1" applyFill="1" applyBorder="1" applyAlignment="1">
      <alignment horizontal="center" vertical="center"/>
    </xf>
    <xf numFmtId="170" fontId="3" fillId="2" borderId="10" xfId="2" applyNumberFormat="1" applyFont="1" applyFill="1" applyBorder="1" applyAlignment="1">
      <alignment horizontal="left" vertical="top" wrapText="1"/>
    </xf>
    <xf numFmtId="170" fontId="2" fillId="0" borderId="4" xfId="2" applyNumberFormat="1" applyFont="1" applyFill="1" applyBorder="1" applyAlignment="1"/>
    <xf numFmtId="170" fontId="3" fillId="2" borderId="1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70" fontId="3" fillId="7" borderId="14" xfId="2" applyNumberFormat="1" applyFont="1" applyFill="1" applyBorder="1" applyAlignment="1">
      <alignment horizontal="center" vertical="center"/>
    </xf>
    <xf numFmtId="170" fontId="3" fillId="7" borderId="10" xfId="2" applyNumberFormat="1" applyFont="1" applyFill="1" applyBorder="1" applyAlignment="1">
      <alignment horizontal="center" vertical="center"/>
    </xf>
    <xf numFmtId="170" fontId="3" fillId="7" borderId="10" xfId="2" applyNumberFormat="1" applyFont="1" applyFill="1" applyBorder="1" applyAlignment="1">
      <alignment horizontal="left" vertical="top" wrapText="1"/>
    </xf>
    <xf numFmtId="170" fontId="2" fillId="7" borderId="4" xfId="2" applyNumberFormat="1" applyFont="1" applyFill="1" applyBorder="1" applyAlignment="1"/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170" fontId="20" fillId="0" borderId="4" xfId="2" applyNumberFormat="1" applyFont="1" applyFill="1" applyBorder="1" applyAlignment="1"/>
  </cellXfs>
  <cellStyles count="7">
    <cellStyle name="Comma" xfId="1" builtinId="3"/>
    <cellStyle name="Normal" xfId="0" builtinId="0"/>
    <cellStyle name="Normal_Sheet2" xfId="4" xr:uid="{00000000-0005-0000-0000-000002000000}"/>
    <cellStyle name="Normal_Sheet2_1" xfId="5" xr:uid="{00000000-0005-0000-0000-000003000000}"/>
    <cellStyle name="Normal_Sheet5" xfId="6" xr:uid="{00000000-0005-0000-0000-000004000000}"/>
    <cellStyle name="Normal_STAT3" xfId="3" xr:uid="{00000000-0005-0000-0000-000005000000}"/>
    <cellStyle name="Percent" xfId="2" builtinId="5"/>
  </cellStyles>
  <dxfs count="33">
    <dxf>
      <fill>
        <patternFill>
          <bgColor rgb="FFFFC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A7A7"/>
        </patternFill>
      </fill>
    </dxf>
    <dxf>
      <fill>
        <patternFill>
          <bgColor theme="9" tint="0.79998168889431442"/>
        </patternFill>
      </fill>
    </dxf>
    <dxf>
      <font>
        <color theme="1" tint="0.499984740745262"/>
      </font>
    </dxf>
    <dxf>
      <fill>
        <patternFill>
          <bgColor rgb="FFFFA7A7"/>
        </patternFill>
      </fill>
    </dxf>
    <dxf>
      <fill>
        <patternFill>
          <bgColor theme="9" tint="0.79998168889431442"/>
        </patternFill>
      </fill>
    </dxf>
    <dxf>
      <font>
        <color theme="1" tint="0.499984740745262"/>
      </font>
    </dxf>
    <dxf>
      <fill>
        <patternFill>
          <bgColor rgb="FFFFD54F"/>
        </patternFill>
      </fill>
    </dxf>
    <dxf>
      <fill>
        <patternFill>
          <bgColor rgb="FFFF7979"/>
        </patternFill>
      </fill>
    </dxf>
    <dxf>
      <fill>
        <patternFill>
          <bgColor rgb="FFFFD54F"/>
        </patternFill>
      </fill>
    </dxf>
    <dxf>
      <fill>
        <patternFill>
          <bgColor rgb="FFFF7979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D54F"/>
        </patternFill>
      </fill>
    </dxf>
    <dxf>
      <fill>
        <patternFill>
          <bgColor rgb="FFFF7979"/>
        </patternFill>
      </fill>
    </dxf>
    <dxf>
      <fill>
        <patternFill>
          <bgColor rgb="FFFFD54F"/>
        </patternFill>
      </fill>
    </dxf>
    <dxf>
      <fill>
        <patternFill>
          <bgColor rgb="FFFF7979"/>
        </patternFill>
      </fill>
    </dxf>
    <dxf>
      <fill>
        <patternFill>
          <bgColor rgb="FFFF7979"/>
        </patternFill>
      </fill>
    </dxf>
    <dxf>
      <fill>
        <patternFill>
          <bgColor rgb="FFFFD54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A7A7"/>
      <color rgb="FFFFD54F"/>
      <color rgb="FFFF7979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0</xdr:rowOff>
        </xdr:from>
        <xdr:to>
          <xdr:col>14</xdr:col>
          <xdr:colOff>228600</xdr:colOff>
          <xdr:row>0</xdr:row>
          <xdr:rowOff>260350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Show Formatting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72"/>
  <sheetViews>
    <sheetView workbookViewId="0">
      <pane xSplit="4" ySplit="4" topLeftCell="E5" activePane="bottomRight" state="frozen"/>
      <selection pane="topRight" activeCell="E1" sqref="E1"/>
      <selection pane="bottomLeft" activeCell="A3" sqref="A3"/>
      <selection pane="bottomRight" activeCell="H24" sqref="H24"/>
    </sheetView>
  </sheetViews>
  <sheetFormatPr defaultColWidth="9.54296875" defaultRowHeight="13.5" x14ac:dyDescent="0.25"/>
  <cols>
    <col min="1" max="1" width="7.81640625" style="1" bestFit="1" customWidth="1"/>
    <col min="2" max="2" width="5.453125" style="1" bestFit="1" customWidth="1"/>
    <col min="3" max="3" width="11.453125" style="1" bestFit="1" customWidth="1"/>
    <col min="4" max="4" width="48" style="29" bestFit="1" customWidth="1"/>
    <col min="5" max="6" width="9.26953125" style="29" customWidth="1"/>
    <col min="7" max="7" width="9.26953125" style="30" customWidth="1"/>
    <col min="8" max="8" width="9.26953125" style="31" customWidth="1"/>
    <col min="9" max="9" width="9" style="1" customWidth="1"/>
    <col min="10" max="11" width="8.26953125" style="1" customWidth="1"/>
    <col min="12" max="14" width="8.26953125" style="32" customWidth="1"/>
    <col min="15" max="15" width="9" style="32" customWidth="1"/>
    <col min="16" max="20" width="8.26953125" style="32" customWidth="1"/>
    <col min="21" max="21" width="8.26953125" style="2" customWidth="1"/>
    <col min="22" max="23" width="9.54296875" style="3" hidden="1" customWidth="1"/>
    <col min="24" max="16384" width="9.54296875" style="3"/>
  </cols>
  <sheetData>
    <row r="1" spans="1:23" ht="23" thickBot="1" x14ac:dyDescent="0.5">
      <c r="A1" s="76" t="s">
        <v>473</v>
      </c>
    </row>
    <row r="2" spans="1:23" ht="14.5" thickBot="1" x14ac:dyDescent="0.3">
      <c r="D2" s="1"/>
      <c r="E2" s="154" t="s">
        <v>0</v>
      </c>
      <c r="F2" s="155"/>
      <c r="G2" s="155"/>
      <c r="H2" s="156"/>
      <c r="I2" s="154" t="s">
        <v>1</v>
      </c>
      <c r="J2" s="155"/>
      <c r="K2" s="155"/>
      <c r="L2" s="155"/>
      <c r="M2" s="155"/>
      <c r="N2" s="156"/>
      <c r="O2" s="154" t="s">
        <v>474</v>
      </c>
      <c r="P2" s="155"/>
      <c r="Q2" s="155"/>
      <c r="R2" s="155"/>
      <c r="S2" s="155"/>
      <c r="T2" s="156"/>
      <c r="U2" s="66"/>
    </row>
    <row r="3" spans="1:23" ht="14.5" hidden="1" thickBot="1" x14ac:dyDescent="0.3">
      <c r="D3" s="1"/>
      <c r="E3" s="63"/>
      <c r="F3" s="64"/>
      <c r="G3" s="64"/>
      <c r="H3" s="65"/>
      <c r="I3" s="63"/>
      <c r="J3" s="64"/>
      <c r="K3" s="64"/>
      <c r="L3" s="80"/>
      <c r="M3" s="81"/>
      <c r="N3" s="65"/>
      <c r="O3" s="63"/>
      <c r="P3" s="64"/>
      <c r="Q3" s="64"/>
      <c r="R3" s="80"/>
      <c r="S3" s="81"/>
      <c r="T3" s="65"/>
      <c r="U3" s="66"/>
    </row>
    <row r="4" spans="1:23" s="12" customFormat="1" ht="28.5" thickBot="1" x14ac:dyDescent="0.35">
      <c r="A4" s="71" t="s">
        <v>472</v>
      </c>
      <c r="B4" s="73" t="s">
        <v>448</v>
      </c>
      <c r="C4" s="73" t="s">
        <v>4</v>
      </c>
      <c r="D4" s="74" t="s">
        <v>5</v>
      </c>
      <c r="E4" s="59" t="s">
        <v>6</v>
      </c>
      <c r="F4" s="62" t="s">
        <v>7</v>
      </c>
      <c r="G4" s="62" t="s">
        <v>8</v>
      </c>
      <c r="H4" s="72" t="s">
        <v>9</v>
      </c>
      <c r="I4" s="59" t="s">
        <v>6</v>
      </c>
      <c r="J4" s="62" t="s">
        <v>7</v>
      </c>
      <c r="K4" s="62" t="s">
        <v>8</v>
      </c>
      <c r="L4" s="60" t="s">
        <v>9</v>
      </c>
      <c r="M4" s="59" t="s">
        <v>470</v>
      </c>
      <c r="N4" s="60" t="s">
        <v>471</v>
      </c>
      <c r="O4" s="59" t="s">
        <v>6</v>
      </c>
      <c r="P4" s="62" t="s">
        <v>7</v>
      </c>
      <c r="Q4" s="62" t="s">
        <v>8</v>
      </c>
      <c r="R4" s="60" t="s">
        <v>9</v>
      </c>
      <c r="S4" s="59" t="s">
        <v>470</v>
      </c>
      <c r="T4" s="60" t="s">
        <v>471</v>
      </c>
      <c r="U4" s="61" t="s">
        <v>10</v>
      </c>
      <c r="W4" s="12" t="s">
        <v>494</v>
      </c>
    </row>
    <row r="5" spans="1:23" x14ac:dyDescent="0.25">
      <c r="A5" s="90">
        <v>1</v>
      </c>
      <c r="B5" s="91">
        <v>32</v>
      </c>
      <c r="C5" s="84">
        <v>1329901</v>
      </c>
      <c r="D5" s="92" t="s">
        <v>160</v>
      </c>
      <c r="E5" s="93">
        <v>167</v>
      </c>
      <c r="F5" s="85">
        <v>160</v>
      </c>
      <c r="G5" s="85">
        <v>155</v>
      </c>
      <c r="H5" s="94">
        <v>96.875</v>
      </c>
      <c r="I5" s="95">
        <v>175</v>
      </c>
      <c r="J5" s="86">
        <v>150</v>
      </c>
      <c r="K5" s="86">
        <v>145</v>
      </c>
      <c r="L5" s="96">
        <v>96.666666666666671</v>
      </c>
      <c r="M5" s="97">
        <v>111</v>
      </c>
      <c r="N5" s="96">
        <v>74</v>
      </c>
      <c r="O5" s="95">
        <v>158</v>
      </c>
      <c r="P5" s="86">
        <v>154</v>
      </c>
      <c r="Q5" s="86">
        <v>150</v>
      </c>
      <c r="R5" s="96">
        <v>97.4</v>
      </c>
      <c r="S5" s="97">
        <v>111</v>
      </c>
      <c r="T5" s="96">
        <v>72.099999999999994</v>
      </c>
      <c r="U5" s="98">
        <v>0.73333333333333428</v>
      </c>
      <c r="V5" s="3" t="str">
        <f t="shared" ref="V5:V68" si="0">RIGHT(C5,4)</f>
        <v>9901</v>
      </c>
    </row>
    <row r="6" spans="1:23" x14ac:dyDescent="0.25">
      <c r="A6" s="108">
        <v>2</v>
      </c>
      <c r="B6" s="23">
        <v>34</v>
      </c>
      <c r="C6" s="13">
        <v>1341101</v>
      </c>
      <c r="D6" s="109" t="s">
        <v>54</v>
      </c>
      <c r="E6" s="15">
        <v>101</v>
      </c>
      <c r="F6" s="16">
        <v>87</v>
      </c>
      <c r="G6" s="16">
        <v>87</v>
      </c>
      <c r="H6" s="17">
        <v>100</v>
      </c>
      <c r="I6" s="18">
        <v>99</v>
      </c>
      <c r="J6" s="19">
        <v>92</v>
      </c>
      <c r="K6" s="19">
        <v>92</v>
      </c>
      <c r="L6" s="110">
        <v>100</v>
      </c>
      <c r="M6" s="111">
        <v>65</v>
      </c>
      <c r="N6" s="110">
        <v>70.7</v>
      </c>
      <c r="O6" s="18">
        <v>87</v>
      </c>
      <c r="P6" s="19">
        <v>80</v>
      </c>
      <c r="Q6" s="19">
        <v>78</v>
      </c>
      <c r="R6" s="110">
        <v>97.5</v>
      </c>
      <c r="S6" s="111">
        <v>62</v>
      </c>
      <c r="T6" s="110">
        <v>77.5</v>
      </c>
      <c r="U6" s="112">
        <v>-2.5</v>
      </c>
      <c r="V6" s="3" t="str">
        <f t="shared" si="0"/>
        <v>1101</v>
      </c>
    </row>
    <row r="7" spans="1:23" x14ac:dyDescent="0.25">
      <c r="A7" s="108">
        <v>3</v>
      </c>
      <c r="B7" s="23">
        <v>32</v>
      </c>
      <c r="C7" s="13">
        <v>1009969</v>
      </c>
      <c r="D7" s="109" t="str">
        <f>VLOOKUP(C7,Sheet2!$B$2:$C$455,2,FALSE)</f>
        <v>ADVANCED LEARNING ACADEMY</v>
      </c>
      <c r="E7" s="15"/>
      <c r="F7" s="16"/>
      <c r="G7" s="16"/>
      <c r="H7" s="17"/>
      <c r="I7" s="18">
        <v>34</v>
      </c>
      <c r="J7" s="19">
        <v>0</v>
      </c>
      <c r="K7" s="19">
        <v>0</v>
      </c>
      <c r="L7" s="110">
        <v>0</v>
      </c>
      <c r="M7" s="111">
        <v>0</v>
      </c>
      <c r="N7" s="110">
        <v>0</v>
      </c>
      <c r="O7" s="18">
        <v>12</v>
      </c>
      <c r="P7" s="19">
        <v>11</v>
      </c>
      <c r="Q7" s="19">
        <v>7</v>
      </c>
      <c r="R7" s="110">
        <v>63.6</v>
      </c>
      <c r="S7" s="111">
        <v>0</v>
      </c>
      <c r="T7" s="110">
        <v>0</v>
      </c>
      <c r="U7" s="112">
        <v>63.6</v>
      </c>
      <c r="V7" s="3" t="str">
        <f t="shared" si="0"/>
        <v>9969</v>
      </c>
    </row>
    <row r="8" spans="1:23" x14ac:dyDescent="0.25">
      <c r="A8" s="108">
        <v>4</v>
      </c>
      <c r="B8" s="23">
        <v>32</v>
      </c>
      <c r="C8" s="13">
        <v>1321158</v>
      </c>
      <c r="D8" s="109" t="s">
        <v>277</v>
      </c>
      <c r="E8" s="15">
        <v>66</v>
      </c>
      <c r="F8" s="16">
        <v>60</v>
      </c>
      <c r="G8" s="16">
        <v>51</v>
      </c>
      <c r="H8" s="17">
        <v>85</v>
      </c>
      <c r="I8" s="18">
        <v>72</v>
      </c>
      <c r="J8" s="19">
        <v>72</v>
      </c>
      <c r="K8" s="19">
        <v>61</v>
      </c>
      <c r="L8" s="110">
        <v>84.722222222222214</v>
      </c>
      <c r="M8" s="111">
        <v>41</v>
      </c>
      <c r="N8" s="110">
        <v>56.9</v>
      </c>
      <c r="O8" s="18">
        <v>62</v>
      </c>
      <c r="P8" s="19">
        <v>61</v>
      </c>
      <c r="Q8" s="19">
        <v>49</v>
      </c>
      <c r="R8" s="110">
        <v>80.3</v>
      </c>
      <c r="S8" s="111">
        <v>26</v>
      </c>
      <c r="T8" s="110">
        <v>42.6</v>
      </c>
      <c r="U8" s="112">
        <v>-4.4222222222222172</v>
      </c>
      <c r="V8" s="3" t="str">
        <f t="shared" si="0"/>
        <v>1158</v>
      </c>
    </row>
    <row r="9" spans="1:23" x14ac:dyDescent="0.25">
      <c r="A9" s="108">
        <v>5</v>
      </c>
      <c r="B9" s="23">
        <v>31</v>
      </c>
      <c r="C9" s="13">
        <v>1317746</v>
      </c>
      <c r="D9" s="109" t="s">
        <v>12</v>
      </c>
      <c r="E9" s="15">
        <v>5</v>
      </c>
      <c r="F9" s="16">
        <v>5</v>
      </c>
      <c r="G9" s="16">
        <v>4</v>
      </c>
      <c r="H9" s="17">
        <v>80</v>
      </c>
      <c r="I9" s="18">
        <v>5</v>
      </c>
      <c r="J9" s="19">
        <v>5</v>
      </c>
      <c r="K9" s="19">
        <v>5</v>
      </c>
      <c r="L9" s="110">
        <v>100</v>
      </c>
      <c r="M9" s="111">
        <v>2</v>
      </c>
      <c r="N9" s="110">
        <v>40</v>
      </c>
      <c r="O9" s="18">
        <v>8</v>
      </c>
      <c r="P9" s="19">
        <v>8</v>
      </c>
      <c r="Q9" s="19">
        <v>6</v>
      </c>
      <c r="R9" s="110">
        <v>75</v>
      </c>
      <c r="S9" s="111">
        <v>3</v>
      </c>
      <c r="T9" s="110">
        <v>37.5</v>
      </c>
      <c r="U9" s="112">
        <v>-25</v>
      </c>
      <c r="V9" s="3" t="str">
        <f t="shared" si="0"/>
        <v>7746</v>
      </c>
    </row>
    <row r="10" spans="1:23" x14ac:dyDescent="0.25">
      <c r="A10" s="108">
        <v>6</v>
      </c>
      <c r="B10" s="23">
        <v>38</v>
      </c>
      <c r="C10" s="13">
        <v>1388801</v>
      </c>
      <c r="D10" s="109" t="s">
        <v>220</v>
      </c>
      <c r="E10" s="15">
        <v>113</v>
      </c>
      <c r="F10" s="16">
        <v>110</v>
      </c>
      <c r="G10" s="16">
        <v>87</v>
      </c>
      <c r="H10" s="17">
        <v>79.090909090909093</v>
      </c>
      <c r="I10" s="18">
        <v>130</v>
      </c>
      <c r="J10" s="19">
        <v>129</v>
      </c>
      <c r="K10" s="19">
        <v>117</v>
      </c>
      <c r="L10" s="110">
        <v>90.697674418604649</v>
      </c>
      <c r="M10" s="111">
        <v>44</v>
      </c>
      <c r="N10" s="110">
        <v>34.1</v>
      </c>
      <c r="O10" s="18">
        <v>103</v>
      </c>
      <c r="P10" s="19">
        <v>103</v>
      </c>
      <c r="Q10" s="19">
        <v>98</v>
      </c>
      <c r="R10" s="110">
        <v>95.1</v>
      </c>
      <c r="S10" s="111">
        <v>42</v>
      </c>
      <c r="T10" s="110">
        <v>40.799999999999997</v>
      </c>
      <c r="U10" s="112">
        <v>4.4023255813953455</v>
      </c>
      <c r="V10" s="3" t="str">
        <f t="shared" si="0"/>
        <v>8801</v>
      </c>
    </row>
    <row r="11" spans="1:23" x14ac:dyDescent="0.25">
      <c r="A11" s="108">
        <v>7</v>
      </c>
      <c r="B11" s="23">
        <v>35</v>
      </c>
      <c r="C11" s="13">
        <v>1353301</v>
      </c>
      <c r="D11" s="109" t="s">
        <v>69</v>
      </c>
      <c r="E11" s="15">
        <v>32</v>
      </c>
      <c r="F11" s="16">
        <v>31</v>
      </c>
      <c r="G11" s="16">
        <v>30</v>
      </c>
      <c r="H11" s="17">
        <v>96.774193548387103</v>
      </c>
      <c r="I11" s="18">
        <v>42</v>
      </c>
      <c r="J11" s="19">
        <v>42</v>
      </c>
      <c r="K11" s="19">
        <v>42</v>
      </c>
      <c r="L11" s="110">
        <v>100</v>
      </c>
      <c r="M11" s="111">
        <v>17</v>
      </c>
      <c r="N11" s="110">
        <v>40.5</v>
      </c>
      <c r="O11" s="18">
        <v>41</v>
      </c>
      <c r="P11" s="19">
        <v>39</v>
      </c>
      <c r="Q11" s="19">
        <v>38</v>
      </c>
      <c r="R11" s="110">
        <v>97.4</v>
      </c>
      <c r="S11" s="111">
        <v>14</v>
      </c>
      <c r="T11" s="110">
        <v>35.9</v>
      </c>
      <c r="U11" s="112">
        <v>-2.5999999999999943</v>
      </c>
      <c r="V11" s="3" t="str">
        <f t="shared" si="0"/>
        <v>3301</v>
      </c>
    </row>
    <row r="12" spans="1:23" x14ac:dyDescent="0.25">
      <c r="A12" s="108">
        <v>8</v>
      </c>
      <c r="B12" s="23">
        <v>32</v>
      </c>
      <c r="C12" s="13">
        <v>1321102</v>
      </c>
      <c r="D12" s="109" t="s">
        <v>200</v>
      </c>
      <c r="E12" s="15">
        <v>177</v>
      </c>
      <c r="F12" s="16">
        <v>174</v>
      </c>
      <c r="G12" s="16">
        <v>164</v>
      </c>
      <c r="H12" s="17">
        <v>94.252873563218387</v>
      </c>
      <c r="I12" s="18">
        <v>215</v>
      </c>
      <c r="J12" s="19">
        <v>214</v>
      </c>
      <c r="K12" s="19">
        <v>198</v>
      </c>
      <c r="L12" s="110">
        <v>92.523364485981304</v>
      </c>
      <c r="M12" s="111">
        <v>114</v>
      </c>
      <c r="N12" s="110">
        <v>53.3</v>
      </c>
      <c r="O12" s="18">
        <v>170</v>
      </c>
      <c r="P12" s="19">
        <v>167</v>
      </c>
      <c r="Q12" s="19">
        <v>160</v>
      </c>
      <c r="R12" s="110">
        <v>95.8</v>
      </c>
      <c r="S12" s="111">
        <v>101</v>
      </c>
      <c r="T12" s="110">
        <v>60.5</v>
      </c>
      <c r="U12" s="112">
        <v>3.2766355140186931</v>
      </c>
      <c r="V12" s="3" t="str">
        <f t="shared" si="0"/>
        <v>1102</v>
      </c>
    </row>
    <row r="13" spans="1:23" x14ac:dyDescent="0.25">
      <c r="A13" s="108">
        <v>9</v>
      </c>
      <c r="B13" s="23">
        <v>36</v>
      </c>
      <c r="C13" s="13">
        <v>1366601</v>
      </c>
      <c r="D13" s="109" t="s">
        <v>432</v>
      </c>
      <c r="E13" s="15">
        <v>144</v>
      </c>
      <c r="F13" s="16">
        <v>140</v>
      </c>
      <c r="G13" s="16">
        <v>95</v>
      </c>
      <c r="H13" s="17">
        <v>67.857142857142861</v>
      </c>
      <c r="I13" s="18">
        <v>189</v>
      </c>
      <c r="J13" s="19">
        <v>182</v>
      </c>
      <c r="K13" s="19">
        <v>93</v>
      </c>
      <c r="L13" s="110">
        <v>51.098901098901095</v>
      </c>
      <c r="M13" s="111">
        <v>32</v>
      </c>
      <c r="N13" s="110">
        <v>17.600000000000001</v>
      </c>
      <c r="O13" s="18">
        <v>156</v>
      </c>
      <c r="P13" s="19">
        <v>138</v>
      </c>
      <c r="Q13" s="19">
        <v>92</v>
      </c>
      <c r="R13" s="110">
        <v>66.7</v>
      </c>
      <c r="S13" s="111">
        <v>25</v>
      </c>
      <c r="T13" s="110">
        <v>18.100000000000001</v>
      </c>
      <c r="U13" s="112">
        <v>15.601098901098908</v>
      </c>
      <c r="V13" s="3" t="str">
        <f t="shared" si="0"/>
        <v>6601</v>
      </c>
    </row>
    <row r="14" spans="1:23" x14ac:dyDescent="0.25">
      <c r="A14" s="108">
        <v>10</v>
      </c>
      <c r="B14" s="23">
        <v>32</v>
      </c>
      <c r="C14" s="13">
        <v>1321103</v>
      </c>
      <c r="D14" s="109" t="s">
        <v>298</v>
      </c>
      <c r="E14" s="15">
        <v>66</v>
      </c>
      <c r="F14" s="16">
        <v>61</v>
      </c>
      <c r="G14" s="16">
        <v>37</v>
      </c>
      <c r="H14" s="17">
        <v>60.655737704918032</v>
      </c>
      <c r="I14" s="18">
        <v>70</v>
      </c>
      <c r="J14" s="19">
        <v>68</v>
      </c>
      <c r="K14" s="19">
        <v>56</v>
      </c>
      <c r="L14" s="110">
        <v>82.35294117647058</v>
      </c>
      <c r="M14" s="111">
        <v>18</v>
      </c>
      <c r="N14" s="110">
        <v>26.5</v>
      </c>
      <c r="O14" s="18">
        <v>76</v>
      </c>
      <c r="P14" s="19">
        <v>73</v>
      </c>
      <c r="Q14" s="19">
        <v>59</v>
      </c>
      <c r="R14" s="110">
        <v>80.8</v>
      </c>
      <c r="S14" s="111">
        <v>16</v>
      </c>
      <c r="T14" s="110">
        <v>21.9</v>
      </c>
      <c r="U14" s="112">
        <v>-1.5529411764705827</v>
      </c>
      <c r="V14" s="3" t="str">
        <f t="shared" si="0"/>
        <v>1103</v>
      </c>
    </row>
    <row r="15" spans="1:23" x14ac:dyDescent="0.25">
      <c r="A15" s="108">
        <v>11</v>
      </c>
      <c r="B15" s="23">
        <v>31</v>
      </c>
      <c r="C15" s="13">
        <v>1318802</v>
      </c>
      <c r="D15" s="109" t="s">
        <v>172</v>
      </c>
      <c r="E15" s="15">
        <v>35</v>
      </c>
      <c r="F15" s="16">
        <v>35</v>
      </c>
      <c r="G15" s="16">
        <v>33</v>
      </c>
      <c r="H15" s="17">
        <v>94.285714285714278</v>
      </c>
      <c r="I15" s="18">
        <v>44</v>
      </c>
      <c r="J15" s="19">
        <v>42</v>
      </c>
      <c r="K15" s="19">
        <v>40</v>
      </c>
      <c r="L15" s="110">
        <v>95.238095238095227</v>
      </c>
      <c r="M15" s="111">
        <v>15</v>
      </c>
      <c r="N15" s="110">
        <v>35.700000000000003</v>
      </c>
      <c r="O15" s="18">
        <v>61</v>
      </c>
      <c r="P15" s="19">
        <v>60</v>
      </c>
      <c r="Q15" s="19">
        <v>59</v>
      </c>
      <c r="R15" s="110">
        <v>98.3</v>
      </c>
      <c r="S15" s="111">
        <v>14</v>
      </c>
      <c r="T15" s="110">
        <v>23.3</v>
      </c>
      <c r="U15" s="112">
        <v>3.0619047619047706</v>
      </c>
      <c r="V15" s="3" t="str">
        <f t="shared" si="0"/>
        <v>8802</v>
      </c>
    </row>
    <row r="16" spans="1:23" x14ac:dyDescent="0.25">
      <c r="A16" s="108">
        <v>12</v>
      </c>
      <c r="B16" s="23">
        <v>31</v>
      </c>
      <c r="C16" s="13">
        <v>1318803</v>
      </c>
      <c r="D16" s="109" t="s">
        <v>393</v>
      </c>
      <c r="E16" s="15">
        <v>100</v>
      </c>
      <c r="F16" s="16">
        <v>97</v>
      </c>
      <c r="G16" s="16">
        <v>67</v>
      </c>
      <c r="H16" s="17">
        <v>69.072164948453604</v>
      </c>
      <c r="I16" s="18">
        <v>132</v>
      </c>
      <c r="J16" s="19">
        <v>126</v>
      </c>
      <c r="K16" s="19">
        <v>85</v>
      </c>
      <c r="L16" s="110">
        <v>67.460317460317469</v>
      </c>
      <c r="M16" s="111">
        <v>20</v>
      </c>
      <c r="N16" s="110">
        <v>15.9</v>
      </c>
      <c r="O16" s="18">
        <v>148</v>
      </c>
      <c r="P16" s="19">
        <v>142</v>
      </c>
      <c r="Q16" s="19">
        <v>100</v>
      </c>
      <c r="R16" s="110">
        <v>70.400000000000006</v>
      </c>
      <c r="S16" s="111">
        <v>17</v>
      </c>
      <c r="T16" s="110">
        <v>12</v>
      </c>
      <c r="U16" s="112">
        <v>2.9396825396825363</v>
      </c>
      <c r="V16" s="3" t="str">
        <f t="shared" si="0"/>
        <v>8803</v>
      </c>
    </row>
    <row r="17" spans="1:23" x14ac:dyDescent="0.25">
      <c r="A17" s="108">
        <v>13</v>
      </c>
      <c r="B17" s="23">
        <v>32</v>
      </c>
      <c r="C17" s="13">
        <v>1321106</v>
      </c>
      <c r="D17" s="109" t="s">
        <v>311</v>
      </c>
      <c r="E17" s="15">
        <v>96</v>
      </c>
      <c r="F17" s="16">
        <v>94</v>
      </c>
      <c r="G17" s="16">
        <v>62</v>
      </c>
      <c r="H17" s="17">
        <v>65.957446808510639</v>
      </c>
      <c r="I17" s="18">
        <v>121</v>
      </c>
      <c r="J17" s="19">
        <v>90</v>
      </c>
      <c r="K17" s="19">
        <v>73</v>
      </c>
      <c r="L17" s="110">
        <v>81.111111111111114</v>
      </c>
      <c r="M17" s="111">
        <v>25</v>
      </c>
      <c r="N17" s="110">
        <v>27.8</v>
      </c>
      <c r="O17" s="18">
        <v>124</v>
      </c>
      <c r="P17" s="19">
        <v>119</v>
      </c>
      <c r="Q17" s="19">
        <v>104</v>
      </c>
      <c r="R17" s="110">
        <v>87.4</v>
      </c>
      <c r="S17" s="111">
        <v>36</v>
      </c>
      <c r="T17" s="110">
        <v>30.3</v>
      </c>
      <c r="U17" s="112">
        <v>6.2888888888888914</v>
      </c>
      <c r="V17" s="3" t="str">
        <f t="shared" si="0"/>
        <v>1106</v>
      </c>
    </row>
    <row r="18" spans="1:23" x14ac:dyDescent="0.25">
      <c r="A18" s="108">
        <v>14</v>
      </c>
      <c r="B18" s="23">
        <v>34</v>
      </c>
      <c r="C18" s="13">
        <v>1342201</v>
      </c>
      <c r="D18" s="109" t="s">
        <v>441</v>
      </c>
      <c r="E18" s="15">
        <v>31</v>
      </c>
      <c r="F18" s="16">
        <v>31</v>
      </c>
      <c r="G18" s="16">
        <v>14</v>
      </c>
      <c r="H18" s="17">
        <v>45.161290322580641</v>
      </c>
      <c r="I18" s="18">
        <v>21</v>
      </c>
      <c r="J18" s="19">
        <v>20</v>
      </c>
      <c r="K18" s="19">
        <v>7</v>
      </c>
      <c r="L18" s="110">
        <v>35</v>
      </c>
      <c r="M18" s="111">
        <v>2</v>
      </c>
      <c r="N18" s="110">
        <v>10</v>
      </c>
      <c r="O18" s="18">
        <v>18</v>
      </c>
      <c r="P18" s="19">
        <v>18</v>
      </c>
      <c r="Q18" s="19">
        <v>13</v>
      </c>
      <c r="R18" s="110">
        <v>72.2</v>
      </c>
      <c r="S18" s="111">
        <v>8</v>
      </c>
      <c r="T18" s="110">
        <v>44.4</v>
      </c>
      <c r="U18" s="112">
        <v>37.200000000000003</v>
      </c>
      <c r="V18" s="3" t="str">
        <f t="shared" si="0"/>
        <v>2201</v>
      </c>
    </row>
    <row r="19" spans="1:23" x14ac:dyDescent="0.25">
      <c r="A19" s="108">
        <v>15</v>
      </c>
      <c r="B19" s="23">
        <v>34</v>
      </c>
      <c r="C19" s="13">
        <v>1345501</v>
      </c>
      <c r="D19" s="109" t="s">
        <v>297</v>
      </c>
      <c r="E19" s="15">
        <v>242</v>
      </c>
      <c r="F19" s="16">
        <v>238</v>
      </c>
      <c r="G19" s="16">
        <v>179</v>
      </c>
      <c r="H19" s="17">
        <v>75.210084033613441</v>
      </c>
      <c r="I19" s="18">
        <v>298</v>
      </c>
      <c r="J19" s="19">
        <v>296</v>
      </c>
      <c r="K19" s="19">
        <v>244</v>
      </c>
      <c r="L19" s="110">
        <v>82.432432432432435</v>
      </c>
      <c r="M19" s="111">
        <v>86</v>
      </c>
      <c r="N19" s="110">
        <v>29.1</v>
      </c>
      <c r="O19" s="18">
        <v>277</v>
      </c>
      <c r="P19" s="19">
        <v>270</v>
      </c>
      <c r="Q19" s="19">
        <v>221</v>
      </c>
      <c r="R19" s="110">
        <v>81.900000000000006</v>
      </c>
      <c r="S19" s="111">
        <v>78</v>
      </c>
      <c r="T19" s="110">
        <v>28.9</v>
      </c>
      <c r="U19" s="112">
        <v>-0.53243243243242944</v>
      </c>
      <c r="V19" s="3" t="str">
        <f t="shared" si="0"/>
        <v>5501</v>
      </c>
    </row>
    <row r="20" spans="1:23" x14ac:dyDescent="0.25">
      <c r="A20" s="108">
        <v>16</v>
      </c>
      <c r="B20" s="23">
        <v>37</v>
      </c>
      <c r="C20" s="13">
        <v>1375503</v>
      </c>
      <c r="D20" s="109" t="s">
        <v>84</v>
      </c>
      <c r="E20" s="15">
        <v>70</v>
      </c>
      <c r="F20" s="16">
        <v>69</v>
      </c>
      <c r="G20" s="16">
        <v>68</v>
      </c>
      <c r="H20" s="17">
        <v>98.550724637681171</v>
      </c>
      <c r="I20" s="18">
        <v>47</v>
      </c>
      <c r="J20" s="19">
        <v>47</v>
      </c>
      <c r="K20" s="19">
        <v>47</v>
      </c>
      <c r="L20" s="110">
        <v>100</v>
      </c>
      <c r="M20" s="111">
        <v>36</v>
      </c>
      <c r="N20" s="110">
        <v>76.599999999999994</v>
      </c>
      <c r="O20" s="18">
        <v>74</v>
      </c>
      <c r="P20" s="19">
        <v>74</v>
      </c>
      <c r="Q20" s="19">
        <v>74</v>
      </c>
      <c r="R20" s="110">
        <v>100</v>
      </c>
      <c r="S20" s="111">
        <v>59</v>
      </c>
      <c r="T20" s="110">
        <v>79.7</v>
      </c>
      <c r="U20" s="112">
        <v>0</v>
      </c>
      <c r="V20" s="3" t="str">
        <f t="shared" si="0"/>
        <v>5503</v>
      </c>
    </row>
    <row r="21" spans="1:23" x14ac:dyDescent="0.25">
      <c r="A21" s="108">
        <v>17</v>
      </c>
      <c r="B21" s="23">
        <v>35</v>
      </c>
      <c r="C21" s="13">
        <v>1353391</v>
      </c>
      <c r="D21" s="109" t="s">
        <v>291</v>
      </c>
      <c r="E21" s="15">
        <v>67</v>
      </c>
      <c r="F21" s="16">
        <v>65</v>
      </c>
      <c r="G21" s="16">
        <v>55</v>
      </c>
      <c r="H21" s="17">
        <v>84.615384615384613</v>
      </c>
      <c r="I21" s="18">
        <v>78</v>
      </c>
      <c r="J21" s="19">
        <v>76</v>
      </c>
      <c r="K21" s="19">
        <v>63</v>
      </c>
      <c r="L21" s="110">
        <v>82.89473684210526</v>
      </c>
      <c r="M21" s="111">
        <v>16</v>
      </c>
      <c r="N21" s="110">
        <v>21.1</v>
      </c>
      <c r="O21" s="18">
        <v>74</v>
      </c>
      <c r="P21" s="19">
        <v>71</v>
      </c>
      <c r="Q21" s="19">
        <v>63</v>
      </c>
      <c r="R21" s="110">
        <v>88.7</v>
      </c>
      <c r="S21" s="111">
        <v>7</v>
      </c>
      <c r="T21" s="110">
        <v>9.9</v>
      </c>
      <c r="U21" s="112">
        <v>5.8052631578947427</v>
      </c>
      <c r="V21" s="3" t="str">
        <f t="shared" si="0"/>
        <v>3391</v>
      </c>
    </row>
    <row r="22" spans="1:23" x14ac:dyDescent="0.25">
      <c r="A22" s="108">
        <v>18</v>
      </c>
      <c r="B22" s="23">
        <v>34</v>
      </c>
      <c r="C22" s="13">
        <v>1342280</v>
      </c>
      <c r="D22" s="109" t="s">
        <v>345</v>
      </c>
      <c r="E22" s="15">
        <v>110</v>
      </c>
      <c r="F22" s="16">
        <v>109</v>
      </c>
      <c r="G22" s="16">
        <v>84</v>
      </c>
      <c r="H22" s="17">
        <v>77.064220183486242</v>
      </c>
      <c r="I22" s="18">
        <v>159</v>
      </c>
      <c r="J22" s="19">
        <v>156</v>
      </c>
      <c r="K22" s="19">
        <v>120</v>
      </c>
      <c r="L22" s="110">
        <v>76.923076923076934</v>
      </c>
      <c r="M22" s="111">
        <v>53</v>
      </c>
      <c r="N22" s="110">
        <v>34</v>
      </c>
      <c r="O22" s="18">
        <v>192</v>
      </c>
      <c r="P22" s="19">
        <v>180</v>
      </c>
      <c r="Q22" s="19">
        <v>152</v>
      </c>
      <c r="R22" s="110">
        <v>84.4</v>
      </c>
      <c r="S22" s="111">
        <v>74</v>
      </c>
      <c r="T22" s="110">
        <v>41.1</v>
      </c>
      <c r="U22" s="112">
        <v>7.4769230769230717</v>
      </c>
      <c r="V22" s="3" t="str">
        <f t="shared" si="0"/>
        <v>2280</v>
      </c>
    </row>
    <row r="23" spans="1:23" x14ac:dyDescent="0.25">
      <c r="A23" s="108">
        <v>19</v>
      </c>
      <c r="B23" s="23">
        <v>38</v>
      </c>
      <c r="C23" s="13">
        <v>1388804</v>
      </c>
      <c r="D23" s="109" t="s">
        <v>176</v>
      </c>
      <c r="E23" s="15">
        <v>41</v>
      </c>
      <c r="F23" s="16">
        <v>41</v>
      </c>
      <c r="G23" s="16">
        <v>36</v>
      </c>
      <c r="H23" s="17">
        <v>87.804878048780495</v>
      </c>
      <c r="I23" s="18">
        <v>41</v>
      </c>
      <c r="J23" s="19">
        <v>41</v>
      </c>
      <c r="K23" s="19">
        <v>39</v>
      </c>
      <c r="L23" s="110">
        <v>95.121951219512198</v>
      </c>
      <c r="M23" s="111">
        <v>14</v>
      </c>
      <c r="N23" s="110">
        <v>34.1</v>
      </c>
      <c r="O23" s="18">
        <v>35</v>
      </c>
      <c r="P23" s="19">
        <v>35</v>
      </c>
      <c r="Q23" s="19">
        <v>33</v>
      </c>
      <c r="R23" s="110">
        <v>94.3</v>
      </c>
      <c r="S23" s="111">
        <v>12</v>
      </c>
      <c r="T23" s="110">
        <v>34.299999999999997</v>
      </c>
      <c r="U23" s="112">
        <v>-0.82195121951220074</v>
      </c>
      <c r="V23" s="3" t="str">
        <f t="shared" si="0"/>
        <v>8804</v>
      </c>
    </row>
    <row r="24" spans="1:23" x14ac:dyDescent="0.25">
      <c r="A24" s="108">
        <v>20</v>
      </c>
      <c r="B24" s="23">
        <v>35</v>
      </c>
      <c r="C24" s="13">
        <v>1353302</v>
      </c>
      <c r="D24" s="109" t="s">
        <v>389</v>
      </c>
      <c r="E24" s="15">
        <v>149</v>
      </c>
      <c r="F24" s="16">
        <v>140</v>
      </c>
      <c r="G24" s="16">
        <v>83</v>
      </c>
      <c r="H24" s="17">
        <v>59.285714285714285</v>
      </c>
      <c r="I24" s="18">
        <v>167</v>
      </c>
      <c r="J24" s="19">
        <v>158</v>
      </c>
      <c r="K24" s="19">
        <v>107</v>
      </c>
      <c r="L24" s="110">
        <v>67.721518987341767</v>
      </c>
      <c r="M24" s="111">
        <v>29</v>
      </c>
      <c r="N24" s="110">
        <v>18.399999999999999</v>
      </c>
      <c r="O24" s="18">
        <v>150</v>
      </c>
      <c r="P24" s="19">
        <v>146</v>
      </c>
      <c r="Q24" s="19">
        <v>107</v>
      </c>
      <c r="R24" s="110">
        <v>73.3</v>
      </c>
      <c r="S24" s="111">
        <v>23</v>
      </c>
      <c r="T24" s="110">
        <v>15.8</v>
      </c>
      <c r="U24" s="112">
        <v>5.57848101265823</v>
      </c>
      <c r="V24" s="3" t="str">
        <f t="shared" si="0"/>
        <v>3302</v>
      </c>
    </row>
    <row r="25" spans="1:23" x14ac:dyDescent="0.25">
      <c r="A25" s="108">
        <v>21</v>
      </c>
      <c r="B25" s="23">
        <v>36</v>
      </c>
      <c r="C25" s="13">
        <v>1366602</v>
      </c>
      <c r="D25" s="109" t="s">
        <v>266</v>
      </c>
      <c r="E25" s="15">
        <v>111</v>
      </c>
      <c r="F25" s="16">
        <v>109</v>
      </c>
      <c r="G25" s="16">
        <v>91</v>
      </c>
      <c r="H25" s="17">
        <v>83.486238532110093</v>
      </c>
      <c r="I25" s="18">
        <v>131</v>
      </c>
      <c r="J25" s="19">
        <v>120</v>
      </c>
      <c r="K25" s="19">
        <v>103</v>
      </c>
      <c r="L25" s="110">
        <v>85.833333333333329</v>
      </c>
      <c r="M25" s="111">
        <v>37</v>
      </c>
      <c r="N25" s="110">
        <v>30.8</v>
      </c>
      <c r="O25" s="18">
        <v>132</v>
      </c>
      <c r="P25" s="19">
        <v>123</v>
      </c>
      <c r="Q25" s="19">
        <v>96</v>
      </c>
      <c r="R25" s="110">
        <v>78</v>
      </c>
      <c r="S25" s="111">
        <v>22</v>
      </c>
      <c r="T25" s="110">
        <v>17.899999999999999</v>
      </c>
      <c r="U25" s="112">
        <v>-7.8333333333333286</v>
      </c>
      <c r="V25" s="3" t="str">
        <f t="shared" si="0"/>
        <v>6602</v>
      </c>
    </row>
    <row r="26" spans="1:23" x14ac:dyDescent="0.25">
      <c r="A26" s="108">
        <v>22</v>
      </c>
      <c r="B26" s="23">
        <v>35</v>
      </c>
      <c r="C26" s="13">
        <v>1353351</v>
      </c>
      <c r="D26" s="109" t="s">
        <v>326</v>
      </c>
      <c r="E26" s="15">
        <v>177</v>
      </c>
      <c r="F26" s="16">
        <v>176</v>
      </c>
      <c r="G26" s="16">
        <v>140</v>
      </c>
      <c r="H26" s="17">
        <v>79.545454545454547</v>
      </c>
      <c r="I26" s="18">
        <v>191</v>
      </c>
      <c r="J26" s="19">
        <v>188</v>
      </c>
      <c r="K26" s="19">
        <v>149</v>
      </c>
      <c r="L26" s="110">
        <v>79.255319148936167</v>
      </c>
      <c r="M26" s="111">
        <v>75</v>
      </c>
      <c r="N26" s="110">
        <v>39.9</v>
      </c>
      <c r="O26" s="18">
        <v>198</v>
      </c>
      <c r="P26" s="19">
        <v>193</v>
      </c>
      <c r="Q26" s="19">
        <v>150</v>
      </c>
      <c r="R26" s="110">
        <v>77.7</v>
      </c>
      <c r="S26" s="111">
        <v>46</v>
      </c>
      <c r="T26" s="110">
        <v>23.8</v>
      </c>
      <c r="U26" s="112">
        <v>-1.5553191489361637</v>
      </c>
      <c r="V26" s="3" t="str">
        <f t="shared" si="0"/>
        <v>3351</v>
      </c>
    </row>
    <row r="27" spans="1:23" x14ac:dyDescent="0.25">
      <c r="A27" s="108">
        <v>23</v>
      </c>
      <c r="B27" s="23">
        <v>32</v>
      </c>
      <c r="C27" s="13">
        <v>1322202</v>
      </c>
      <c r="D27" s="109" t="s">
        <v>188</v>
      </c>
      <c r="E27" s="15">
        <v>30</v>
      </c>
      <c r="F27" s="16">
        <v>30</v>
      </c>
      <c r="G27" s="16">
        <v>14</v>
      </c>
      <c r="H27" s="17">
        <v>46.666666666666664</v>
      </c>
      <c r="I27" s="18">
        <v>20</v>
      </c>
      <c r="J27" s="19">
        <v>16</v>
      </c>
      <c r="K27" s="19">
        <v>15</v>
      </c>
      <c r="L27" s="110">
        <v>93.75</v>
      </c>
      <c r="M27" s="111">
        <v>1</v>
      </c>
      <c r="N27" s="110">
        <v>6.2</v>
      </c>
      <c r="O27" s="18">
        <v>38</v>
      </c>
      <c r="P27" s="19">
        <v>34</v>
      </c>
      <c r="Q27" s="19">
        <v>18</v>
      </c>
      <c r="R27" s="110">
        <v>52.9</v>
      </c>
      <c r="S27" s="111">
        <v>0</v>
      </c>
      <c r="T27" s="110">
        <v>0</v>
      </c>
      <c r="U27" s="112">
        <v>-40.85</v>
      </c>
      <c r="V27" s="3" t="str">
        <f t="shared" si="0"/>
        <v>2202</v>
      </c>
      <c r="W27" s="3" t="s">
        <v>494</v>
      </c>
    </row>
    <row r="28" spans="1:23" x14ac:dyDescent="0.25">
      <c r="A28" s="108">
        <v>24</v>
      </c>
      <c r="B28" s="23">
        <v>32</v>
      </c>
      <c r="C28" s="13">
        <v>1321107</v>
      </c>
      <c r="D28" s="109" t="s">
        <v>252</v>
      </c>
      <c r="E28" s="15">
        <v>107</v>
      </c>
      <c r="F28" s="16">
        <v>106</v>
      </c>
      <c r="G28" s="16">
        <v>93</v>
      </c>
      <c r="H28" s="17">
        <v>87.735849056603783</v>
      </c>
      <c r="I28" s="18">
        <v>173</v>
      </c>
      <c r="J28" s="19">
        <v>170</v>
      </c>
      <c r="K28" s="19">
        <v>148</v>
      </c>
      <c r="L28" s="110">
        <v>87.058823529411768</v>
      </c>
      <c r="M28" s="111">
        <v>84</v>
      </c>
      <c r="N28" s="110">
        <v>49.4</v>
      </c>
      <c r="O28" s="18">
        <v>126</v>
      </c>
      <c r="P28" s="19">
        <v>126</v>
      </c>
      <c r="Q28" s="19">
        <v>111</v>
      </c>
      <c r="R28" s="110">
        <v>88.1</v>
      </c>
      <c r="S28" s="111">
        <v>71</v>
      </c>
      <c r="T28" s="110">
        <v>56.3</v>
      </c>
      <c r="U28" s="112">
        <v>1.0411764705882263</v>
      </c>
      <c r="V28" s="3" t="str">
        <f t="shared" si="0"/>
        <v>1107</v>
      </c>
    </row>
    <row r="29" spans="1:23" x14ac:dyDescent="0.25">
      <c r="A29" s="108">
        <v>25</v>
      </c>
      <c r="B29" s="23">
        <v>34</v>
      </c>
      <c r="C29" s="13">
        <v>1342203</v>
      </c>
      <c r="D29" s="109" t="s">
        <v>275</v>
      </c>
      <c r="E29" s="15">
        <v>201</v>
      </c>
      <c r="F29" s="16">
        <v>190</v>
      </c>
      <c r="G29" s="16">
        <v>152</v>
      </c>
      <c r="H29" s="17">
        <v>80</v>
      </c>
      <c r="I29" s="18">
        <v>181</v>
      </c>
      <c r="J29" s="19">
        <v>165</v>
      </c>
      <c r="K29" s="19">
        <v>140</v>
      </c>
      <c r="L29" s="110">
        <v>84.848484848484844</v>
      </c>
      <c r="M29" s="111">
        <v>47</v>
      </c>
      <c r="N29" s="110">
        <v>28.5</v>
      </c>
      <c r="O29" s="18">
        <v>178</v>
      </c>
      <c r="P29" s="19">
        <v>171</v>
      </c>
      <c r="Q29" s="19">
        <v>149</v>
      </c>
      <c r="R29" s="110">
        <v>87.1</v>
      </c>
      <c r="S29" s="111">
        <v>45</v>
      </c>
      <c r="T29" s="110">
        <v>26.3</v>
      </c>
      <c r="U29" s="112">
        <v>2.2515151515151501</v>
      </c>
      <c r="V29" s="3" t="str">
        <f t="shared" si="0"/>
        <v>2203</v>
      </c>
    </row>
    <row r="30" spans="1:23" x14ac:dyDescent="0.25">
      <c r="A30" s="108">
        <v>26</v>
      </c>
      <c r="B30" s="23">
        <v>31</v>
      </c>
      <c r="C30" s="13">
        <v>1318805</v>
      </c>
      <c r="D30" s="109" t="s">
        <v>314</v>
      </c>
      <c r="E30" s="15">
        <v>117</v>
      </c>
      <c r="F30" s="16">
        <v>117</v>
      </c>
      <c r="G30" s="16">
        <v>102</v>
      </c>
      <c r="H30" s="17">
        <v>87.179487179487182</v>
      </c>
      <c r="I30" s="18">
        <v>160</v>
      </c>
      <c r="J30" s="19">
        <v>155</v>
      </c>
      <c r="K30" s="19">
        <v>125</v>
      </c>
      <c r="L30" s="110">
        <v>80.645161290322577</v>
      </c>
      <c r="M30" s="111">
        <v>39</v>
      </c>
      <c r="N30" s="110">
        <v>25.2</v>
      </c>
      <c r="O30" s="18">
        <v>151</v>
      </c>
      <c r="P30" s="19">
        <v>150</v>
      </c>
      <c r="Q30" s="19">
        <v>122</v>
      </c>
      <c r="R30" s="110">
        <v>81.3</v>
      </c>
      <c r="S30" s="111">
        <v>18</v>
      </c>
      <c r="T30" s="110">
        <v>12</v>
      </c>
      <c r="U30" s="112">
        <v>0.65483870967742064</v>
      </c>
      <c r="V30" s="3" t="str">
        <f t="shared" si="0"/>
        <v>8805</v>
      </c>
    </row>
    <row r="31" spans="1:23" x14ac:dyDescent="0.25">
      <c r="A31" s="108">
        <v>27</v>
      </c>
      <c r="B31" s="23">
        <v>33</v>
      </c>
      <c r="C31" s="13">
        <v>1332205</v>
      </c>
      <c r="D31" s="109" t="s">
        <v>46</v>
      </c>
      <c r="E31" s="15">
        <v>209</v>
      </c>
      <c r="F31" s="16">
        <v>209</v>
      </c>
      <c r="G31" s="16">
        <v>209</v>
      </c>
      <c r="H31" s="17">
        <v>100</v>
      </c>
      <c r="I31" s="18">
        <v>212</v>
      </c>
      <c r="J31" s="19">
        <v>210</v>
      </c>
      <c r="K31" s="19">
        <v>210</v>
      </c>
      <c r="L31" s="110">
        <v>100</v>
      </c>
      <c r="M31" s="111">
        <v>176</v>
      </c>
      <c r="N31" s="110">
        <v>83.8</v>
      </c>
      <c r="O31" s="18">
        <v>203</v>
      </c>
      <c r="P31" s="19">
        <v>203</v>
      </c>
      <c r="Q31" s="19">
        <v>203</v>
      </c>
      <c r="R31" s="110">
        <v>100</v>
      </c>
      <c r="S31" s="111">
        <v>181</v>
      </c>
      <c r="T31" s="110">
        <v>89.2</v>
      </c>
      <c r="U31" s="112">
        <v>0</v>
      </c>
      <c r="V31" s="3" t="str">
        <f t="shared" si="0"/>
        <v>2205</v>
      </c>
    </row>
    <row r="32" spans="1:23" x14ac:dyDescent="0.25">
      <c r="A32" s="108">
        <v>28</v>
      </c>
      <c r="B32" s="23">
        <v>34</v>
      </c>
      <c r="C32" s="13">
        <v>1342206</v>
      </c>
      <c r="D32" s="109" t="s">
        <v>179</v>
      </c>
      <c r="E32" s="15">
        <v>179</v>
      </c>
      <c r="F32" s="16">
        <v>179</v>
      </c>
      <c r="G32" s="16">
        <v>175</v>
      </c>
      <c r="H32" s="17">
        <v>97.765363128491629</v>
      </c>
      <c r="I32" s="18">
        <v>242</v>
      </c>
      <c r="J32" s="19">
        <v>238</v>
      </c>
      <c r="K32" s="19">
        <v>226</v>
      </c>
      <c r="L32" s="110">
        <v>94.9579831932773</v>
      </c>
      <c r="M32" s="111">
        <v>52</v>
      </c>
      <c r="N32" s="110">
        <v>21.8</v>
      </c>
      <c r="O32" s="18">
        <v>193</v>
      </c>
      <c r="P32" s="19">
        <v>190</v>
      </c>
      <c r="Q32" s="19">
        <v>185</v>
      </c>
      <c r="R32" s="110">
        <v>97.4</v>
      </c>
      <c r="S32" s="111">
        <v>37</v>
      </c>
      <c r="T32" s="110">
        <v>19.5</v>
      </c>
      <c r="U32" s="112">
        <v>2.4420168067227053</v>
      </c>
      <c r="V32" s="3" t="str">
        <f t="shared" si="0"/>
        <v>2206</v>
      </c>
    </row>
    <row r="33" spans="1:23" x14ac:dyDescent="0.25">
      <c r="A33" s="108">
        <v>29</v>
      </c>
      <c r="B33" s="23">
        <v>34</v>
      </c>
      <c r="C33" s="13">
        <v>1342207</v>
      </c>
      <c r="D33" s="109" t="s">
        <v>318</v>
      </c>
      <c r="E33" s="15">
        <v>147</v>
      </c>
      <c r="F33" s="16">
        <v>140</v>
      </c>
      <c r="G33" s="16">
        <v>99</v>
      </c>
      <c r="H33" s="17">
        <v>70.714285714285722</v>
      </c>
      <c r="I33" s="18">
        <v>168</v>
      </c>
      <c r="J33" s="19">
        <v>157</v>
      </c>
      <c r="K33" s="19">
        <v>126</v>
      </c>
      <c r="L33" s="110">
        <v>80.254777070063696</v>
      </c>
      <c r="M33" s="111">
        <v>36</v>
      </c>
      <c r="N33" s="110">
        <v>22.9</v>
      </c>
      <c r="O33" s="18">
        <v>133</v>
      </c>
      <c r="P33" s="19">
        <v>131</v>
      </c>
      <c r="Q33" s="19">
        <v>107</v>
      </c>
      <c r="R33" s="110">
        <v>81.7</v>
      </c>
      <c r="S33" s="111">
        <v>31</v>
      </c>
      <c r="T33" s="110">
        <v>23.7</v>
      </c>
      <c r="U33" s="112">
        <v>1.4452229299363069</v>
      </c>
      <c r="V33" s="3" t="str">
        <f t="shared" si="0"/>
        <v>2207</v>
      </c>
    </row>
    <row r="34" spans="1:23" x14ac:dyDescent="0.25">
      <c r="A34" s="108">
        <v>30</v>
      </c>
      <c r="B34" s="23">
        <v>31</v>
      </c>
      <c r="C34" s="13">
        <v>1317701</v>
      </c>
      <c r="D34" s="109" t="s">
        <v>253</v>
      </c>
      <c r="E34" s="15">
        <v>117</v>
      </c>
      <c r="F34" s="16">
        <v>114</v>
      </c>
      <c r="G34" s="16">
        <v>80</v>
      </c>
      <c r="H34" s="17">
        <v>70.175438596491219</v>
      </c>
      <c r="I34" s="18">
        <v>167</v>
      </c>
      <c r="J34" s="19">
        <v>162</v>
      </c>
      <c r="K34" s="19">
        <v>141</v>
      </c>
      <c r="L34" s="110">
        <v>87.037037037037038</v>
      </c>
      <c r="M34" s="111">
        <v>26</v>
      </c>
      <c r="N34" s="110">
        <v>16</v>
      </c>
      <c r="O34" s="18">
        <v>144</v>
      </c>
      <c r="P34" s="19">
        <v>141</v>
      </c>
      <c r="Q34" s="19">
        <v>114</v>
      </c>
      <c r="R34" s="110">
        <v>80.900000000000006</v>
      </c>
      <c r="S34" s="111">
        <v>28</v>
      </c>
      <c r="T34" s="110">
        <v>19.899999999999999</v>
      </c>
      <c r="U34" s="112">
        <v>-6.1370370370370324</v>
      </c>
      <c r="V34" s="3" t="str">
        <f t="shared" si="0"/>
        <v>7701</v>
      </c>
    </row>
    <row r="35" spans="1:23" x14ac:dyDescent="0.25">
      <c r="A35" s="108">
        <v>31</v>
      </c>
      <c r="B35" s="23">
        <v>36</v>
      </c>
      <c r="C35" s="13">
        <v>1369903</v>
      </c>
      <c r="D35" s="109" t="s">
        <v>116</v>
      </c>
      <c r="E35" s="15">
        <v>207</v>
      </c>
      <c r="F35" s="16">
        <v>204</v>
      </c>
      <c r="G35" s="16">
        <v>203</v>
      </c>
      <c r="H35" s="17">
        <v>99.509803921568633</v>
      </c>
      <c r="I35" s="18">
        <v>182</v>
      </c>
      <c r="J35" s="19">
        <v>181</v>
      </c>
      <c r="K35" s="19">
        <v>179</v>
      </c>
      <c r="L35" s="110">
        <v>98.895027624309392</v>
      </c>
      <c r="M35" s="111">
        <v>150</v>
      </c>
      <c r="N35" s="110">
        <v>82.9</v>
      </c>
      <c r="O35" s="18">
        <v>198</v>
      </c>
      <c r="P35" s="19">
        <v>196</v>
      </c>
      <c r="Q35" s="19">
        <v>196</v>
      </c>
      <c r="R35" s="110">
        <v>100</v>
      </c>
      <c r="S35" s="111">
        <v>164</v>
      </c>
      <c r="T35" s="110">
        <v>83.7</v>
      </c>
      <c r="U35" s="112">
        <v>1.1049723756906076</v>
      </c>
      <c r="V35" s="3" t="str">
        <f t="shared" si="0"/>
        <v>9903</v>
      </c>
    </row>
    <row r="36" spans="1:23" x14ac:dyDescent="0.25">
      <c r="A36" s="108">
        <v>32</v>
      </c>
      <c r="B36" s="23">
        <v>34</v>
      </c>
      <c r="C36" s="13">
        <v>1344401</v>
      </c>
      <c r="D36" s="109" t="s">
        <v>132</v>
      </c>
      <c r="E36" s="15">
        <v>228</v>
      </c>
      <c r="F36" s="16">
        <v>226</v>
      </c>
      <c r="G36" s="16">
        <v>219</v>
      </c>
      <c r="H36" s="17">
        <v>96.902654867256629</v>
      </c>
      <c r="I36" s="18">
        <v>264</v>
      </c>
      <c r="J36" s="19">
        <v>243</v>
      </c>
      <c r="K36" s="19">
        <v>239</v>
      </c>
      <c r="L36" s="110">
        <v>98.353909465020578</v>
      </c>
      <c r="M36" s="111">
        <v>160</v>
      </c>
      <c r="N36" s="110">
        <v>65.8</v>
      </c>
      <c r="O36" s="18">
        <v>248</v>
      </c>
      <c r="P36" s="19">
        <v>230</v>
      </c>
      <c r="Q36" s="19">
        <v>229</v>
      </c>
      <c r="R36" s="110">
        <v>99.6</v>
      </c>
      <c r="S36" s="111">
        <v>142</v>
      </c>
      <c r="T36" s="110">
        <v>61.7</v>
      </c>
      <c r="U36" s="112">
        <v>1.246090534979416</v>
      </c>
      <c r="V36" s="3" t="str">
        <f t="shared" si="0"/>
        <v>4401</v>
      </c>
    </row>
    <row r="37" spans="1:23" x14ac:dyDescent="0.25">
      <c r="A37" s="108">
        <v>33</v>
      </c>
      <c r="B37" s="23">
        <v>34</v>
      </c>
      <c r="C37" s="13">
        <v>1342208</v>
      </c>
      <c r="D37" s="109" t="s">
        <v>382</v>
      </c>
      <c r="E37" s="15">
        <v>141</v>
      </c>
      <c r="F37" s="16">
        <v>139</v>
      </c>
      <c r="G37" s="16">
        <v>77</v>
      </c>
      <c r="H37" s="17">
        <v>55.39568345323741</v>
      </c>
      <c r="I37" s="18">
        <v>172</v>
      </c>
      <c r="J37" s="19">
        <v>167</v>
      </c>
      <c r="K37" s="19">
        <v>116</v>
      </c>
      <c r="L37" s="110">
        <v>69.461077844311376</v>
      </c>
      <c r="M37" s="111">
        <v>22</v>
      </c>
      <c r="N37" s="110">
        <v>13.2</v>
      </c>
      <c r="O37" s="18">
        <v>133</v>
      </c>
      <c r="P37" s="19">
        <v>133</v>
      </c>
      <c r="Q37" s="19">
        <v>107</v>
      </c>
      <c r="R37" s="110">
        <v>80.5</v>
      </c>
      <c r="S37" s="111">
        <v>15</v>
      </c>
      <c r="T37" s="110">
        <v>11.3</v>
      </c>
      <c r="U37" s="112">
        <v>11.038922155688624</v>
      </c>
      <c r="V37" s="3" t="str">
        <f t="shared" si="0"/>
        <v>2208</v>
      </c>
    </row>
    <row r="38" spans="1:23" x14ac:dyDescent="0.25">
      <c r="A38" s="108">
        <v>34</v>
      </c>
      <c r="B38" s="23">
        <v>32</v>
      </c>
      <c r="C38" s="13">
        <v>1329910</v>
      </c>
      <c r="D38" s="109" t="s">
        <v>28</v>
      </c>
      <c r="E38" s="15">
        <v>150</v>
      </c>
      <c r="F38" s="16">
        <v>149</v>
      </c>
      <c r="G38" s="16">
        <v>149</v>
      </c>
      <c r="H38" s="17">
        <v>100</v>
      </c>
      <c r="I38" s="18">
        <v>144</v>
      </c>
      <c r="J38" s="19">
        <v>142</v>
      </c>
      <c r="K38" s="19">
        <v>142</v>
      </c>
      <c r="L38" s="110">
        <v>100</v>
      </c>
      <c r="M38" s="111">
        <v>140</v>
      </c>
      <c r="N38" s="110">
        <v>98.6</v>
      </c>
      <c r="O38" s="18">
        <v>151</v>
      </c>
      <c r="P38" s="19">
        <v>150</v>
      </c>
      <c r="Q38" s="19">
        <v>150</v>
      </c>
      <c r="R38" s="110">
        <v>100</v>
      </c>
      <c r="S38" s="111">
        <v>148</v>
      </c>
      <c r="T38" s="110">
        <v>98.7</v>
      </c>
      <c r="U38" s="112">
        <v>0</v>
      </c>
      <c r="V38" s="3" t="str">
        <f t="shared" si="0"/>
        <v>9910</v>
      </c>
      <c r="W38" s="3" t="s">
        <v>494</v>
      </c>
    </row>
    <row r="39" spans="1:23" x14ac:dyDescent="0.25">
      <c r="A39" s="108">
        <v>35</v>
      </c>
      <c r="B39" s="23">
        <v>33</v>
      </c>
      <c r="C39" s="13">
        <v>1334402</v>
      </c>
      <c r="D39" s="109" t="s">
        <v>381</v>
      </c>
      <c r="E39" s="15">
        <v>98</v>
      </c>
      <c r="F39" s="16">
        <v>94</v>
      </c>
      <c r="G39" s="16">
        <v>59</v>
      </c>
      <c r="H39" s="17">
        <v>62.765957446808507</v>
      </c>
      <c r="I39" s="18">
        <v>126</v>
      </c>
      <c r="J39" s="19">
        <v>118</v>
      </c>
      <c r="K39" s="19">
        <v>82</v>
      </c>
      <c r="L39" s="110">
        <v>69.491525423728817</v>
      </c>
      <c r="M39" s="111">
        <v>15</v>
      </c>
      <c r="N39" s="110">
        <v>12.7</v>
      </c>
      <c r="O39" s="18">
        <v>144</v>
      </c>
      <c r="P39" s="19">
        <v>135</v>
      </c>
      <c r="Q39" s="19">
        <v>115</v>
      </c>
      <c r="R39" s="110">
        <v>85.2</v>
      </c>
      <c r="S39" s="111">
        <v>32</v>
      </c>
      <c r="T39" s="110">
        <v>23.7</v>
      </c>
      <c r="U39" s="112">
        <v>15.708474576271186</v>
      </c>
      <c r="V39" s="3" t="str">
        <f t="shared" si="0"/>
        <v>4402</v>
      </c>
    </row>
    <row r="40" spans="1:23" x14ac:dyDescent="0.25">
      <c r="A40" s="108">
        <v>36</v>
      </c>
      <c r="B40" s="23">
        <v>34</v>
      </c>
      <c r="C40" s="13">
        <v>1344454</v>
      </c>
      <c r="D40" s="109" t="s">
        <v>346</v>
      </c>
      <c r="E40" s="15">
        <v>277</v>
      </c>
      <c r="F40" s="16">
        <v>269</v>
      </c>
      <c r="G40" s="16">
        <v>166</v>
      </c>
      <c r="H40" s="17">
        <v>61.710037174721187</v>
      </c>
      <c r="I40" s="18">
        <v>267</v>
      </c>
      <c r="J40" s="19">
        <v>245</v>
      </c>
      <c r="K40" s="19">
        <v>188</v>
      </c>
      <c r="L40" s="110">
        <v>76.734693877551024</v>
      </c>
      <c r="M40" s="111">
        <v>66</v>
      </c>
      <c r="N40" s="110">
        <v>26.9</v>
      </c>
      <c r="O40" s="18">
        <v>227</v>
      </c>
      <c r="P40" s="19">
        <v>221</v>
      </c>
      <c r="Q40" s="19">
        <v>152</v>
      </c>
      <c r="R40" s="110">
        <v>68.8</v>
      </c>
      <c r="S40" s="111">
        <v>52</v>
      </c>
      <c r="T40" s="110">
        <v>23.5</v>
      </c>
      <c r="U40" s="112">
        <v>-7.9346938775510267</v>
      </c>
      <c r="V40" s="3" t="str">
        <f t="shared" si="0"/>
        <v>4454</v>
      </c>
    </row>
    <row r="41" spans="1:23" x14ac:dyDescent="0.25">
      <c r="A41" s="108">
        <v>37</v>
      </c>
      <c r="B41" s="23">
        <v>31</v>
      </c>
      <c r="C41" s="13">
        <v>1317702</v>
      </c>
      <c r="D41" s="109" t="s">
        <v>13</v>
      </c>
      <c r="E41" s="15">
        <v>137</v>
      </c>
      <c r="F41" s="16">
        <v>137</v>
      </c>
      <c r="G41" s="16">
        <v>137</v>
      </c>
      <c r="H41" s="17">
        <v>100</v>
      </c>
      <c r="I41" s="18">
        <v>140</v>
      </c>
      <c r="J41" s="19">
        <v>140</v>
      </c>
      <c r="K41" s="19">
        <v>140</v>
      </c>
      <c r="L41" s="110">
        <v>100</v>
      </c>
      <c r="M41" s="111">
        <v>137</v>
      </c>
      <c r="N41" s="110">
        <v>97.9</v>
      </c>
      <c r="O41" s="18">
        <v>137</v>
      </c>
      <c r="P41" s="19">
        <v>137</v>
      </c>
      <c r="Q41" s="19">
        <v>137</v>
      </c>
      <c r="R41" s="110">
        <v>100</v>
      </c>
      <c r="S41" s="111">
        <v>137</v>
      </c>
      <c r="T41" s="110">
        <v>100</v>
      </c>
      <c r="U41" s="112">
        <v>0</v>
      </c>
      <c r="V41" s="3" t="str">
        <f t="shared" si="0"/>
        <v>7702</v>
      </c>
    </row>
    <row r="42" spans="1:23" x14ac:dyDescent="0.25">
      <c r="A42" s="108">
        <v>38</v>
      </c>
      <c r="B42" s="23">
        <v>34</v>
      </c>
      <c r="C42" s="13">
        <v>1342261</v>
      </c>
      <c r="D42" s="109" t="s">
        <v>125</v>
      </c>
      <c r="E42" s="15">
        <v>71</v>
      </c>
      <c r="F42" s="16">
        <v>71</v>
      </c>
      <c r="G42" s="16">
        <v>69</v>
      </c>
      <c r="H42" s="17">
        <v>97.183098591549296</v>
      </c>
      <c r="I42" s="18">
        <v>75</v>
      </c>
      <c r="J42" s="19">
        <v>72</v>
      </c>
      <c r="K42" s="19">
        <v>71</v>
      </c>
      <c r="L42" s="110">
        <v>98.611111111111114</v>
      </c>
      <c r="M42" s="111">
        <v>32</v>
      </c>
      <c r="N42" s="110">
        <v>44.4</v>
      </c>
      <c r="O42" s="18">
        <v>104</v>
      </c>
      <c r="P42" s="19">
        <v>103</v>
      </c>
      <c r="Q42" s="19">
        <v>94</v>
      </c>
      <c r="R42" s="110">
        <v>91.3</v>
      </c>
      <c r="S42" s="111">
        <v>45</v>
      </c>
      <c r="T42" s="110">
        <v>43.7</v>
      </c>
      <c r="U42" s="112">
        <v>-7.3111111111111171</v>
      </c>
      <c r="V42" s="3" t="str">
        <f t="shared" si="0"/>
        <v>2261</v>
      </c>
    </row>
    <row r="43" spans="1:23" x14ac:dyDescent="0.25">
      <c r="A43" s="108">
        <v>39</v>
      </c>
      <c r="B43" s="23">
        <v>31</v>
      </c>
      <c r="C43" s="13">
        <v>1317703</v>
      </c>
      <c r="D43" s="109" t="s">
        <v>14</v>
      </c>
      <c r="E43" s="15">
        <v>69</v>
      </c>
      <c r="F43" s="16">
        <v>68</v>
      </c>
      <c r="G43" s="16">
        <v>68</v>
      </c>
      <c r="H43" s="17">
        <v>100</v>
      </c>
      <c r="I43" s="18">
        <v>67</v>
      </c>
      <c r="J43" s="19">
        <v>67</v>
      </c>
      <c r="K43" s="19">
        <v>67</v>
      </c>
      <c r="L43" s="110">
        <v>100</v>
      </c>
      <c r="M43" s="111">
        <v>56</v>
      </c>
      <c r="N43" s="110">
        <v>83.6</v>
      </c>
      <c r="O43" s="18">
        <v>70</v>
      </c>
      <c r="P43" s="19">
        <v>69</v>
      </c>
      <c r="Q43" s="19">
        <v>69</v>
      </c>
      <c r="R43" s="110">
        <v>100</v>
      </c>
      <c r="S43" s="111">
        <v>59</v>
      </c>
      <c r="T43" s="110">
        <v>85.5</v>
      </c>
      <c r="U43" s="112">
        <v>0</v>
      </c>
      <c r="V43" s="3" t="str">
        <f t="shared" si="0"/>
        <v>7703</v>
      </c>
    </row>
    <row r="44" spans="1:23" x14ac:dyDescent="0.25">
      <c r="A44" s="108">
        <v>40</v>
      </c>
      <c r="B44" s="23">
        <v>31</v>
      </c>
      <c r="C44" s="13">
        <v>1318806</v>
      </c>
      <c r="D44" s="109" t="s">
        <v>15</v>
      </c>
      <c r="E44" s="15">
        <v>54</v>
      </c>
      <c r="F44" s="16">
        <v>54</v>
      </c>
      <c r="G44" s="16">
        <v>54</v>
      </c>
      <c r="H44" s="17">
        <v>100</v>
      </c>
      <c r="I44" s="18">
        <v>61</v>
      </c>
      <c r="J44" s="19">
        <v>61</v>
      </c>
      <c r="K44" s="19">
        <v>61</v>
      </c>
      <c r="L44" s="110">
        <v>100</v>
      </c>
      <c r="M44" s="111">
        <v>43</v>
      </c>
      <c r="N44" s="110">
        <v>70.5</v>
      </c>
      <c r="O44" s="18">
        <v>68</v>
      </c>
      <c r="P44" s="19">
        <v>67</v>
      </c>
      <c r="Q44" s="19">
        <v>67</v>
      </c>
      <c r="R44" s="110">
        <v>100</v>
      </c>
      <c r="S44" s="111">
        <v>50</v>
      </c>
      <c r="T44" s="110">
        <v>74.599999999999994</v>
      </c>
      <c r="U44" s="112">
        <v>0</v>
      </c>
      <c r="V44" s="3" t="str">
        <f t="shared" si="0"/>
        <v>8806</v>
      </c>
    </row>
    <row r="45" spans="1:23" x14ac:dyDescent="0.25">
      <c r="A45" s="108">
        <v>41</v>
      </c>
      <c r="B45" s="23">
        <v>32</v>
      </c>
      <c r="C45" s="13">
        <v>1321108</v>
      </c>
      <c r="D45" s="109" t="s">
        <v>206</v>
      </c>
      <c r="E45" s="15">
        <v>60</v>
      </c>
      <c r="F45" s="16">
        <v>60</v>
      </c>
      <c r="G45" s="16">
        <v>50</v>
      </c>
      <c r="H45" s="17">
        <v>83.333333333333343</v>
      </c>
      <c r="I45" s="18">
        <v>78</v>
      </c>
      <c r="J45" s="19">
        <v>63</v>
      </c>
      <c r="K45" s="19">
        <v>58</v>
      </c>
      <c r="L45" s="110">
        <v>92.063492063492063</v>
      </c>
      <c r="M45" s="111">
        <v>23</v>
      </c>
      <c r="N45" s="110">
        <v>36.5</v>
      </c>
      <c r="O45" s="18">
        <v>78</v>
      </c>
      <c r="P45" s="19">
        <v>69</v>
      </c>
      <c r="Q45" s="19">
        <v>59</v>
      </c>
      <c r="R45" s="110">
        <v>85.5</v>
      </c>
      <c r="S45" s="111">
        <v>15</v>
      </c>
      <c r="T45" s="110">
        <v>21.7</v>
      </c>
      <c r="U45" s="112">
        <v>-6.5634920634920633</v>
      </c>
      <c r="V45" s="3" t="str">
        <f t="shared" si="0"/>
        <v>1108</v>
      </c>
    </row>
    <row r="46" spans="1:23" x14ac:dyDescent="0.25">
      <c r="A46" s="108">
        <v>42</v>
      </c>
      <c r="B46" s="23">
        <v>34</v>
      </c>
      <c r="C46" s="13">
        <v>1342209</v>
      </c>
      <c r="D46" s="109" t="s">
        <v>123</v>
      </c>
      <c r="E46" s="15">
        <v>153</v>
      </c>
      <c r="F46" s="16">
        <v>147</v>
      </c>
      <c r="G46" s="16">
        <v>144</v>
      </c>
      <c r="H46" s="17">
        <v>97.959183673469383</v>
      </c>
      <c r="I46" s="18">
        <v>150</v>
      </c>
      <c r="J46" s="19">
        <v>147</v>
      </c>
      <c r="K46" s="19">
        <v>145</v>
      </c>
      <c r="L46" s="110">
        <v>98.639455782312922</v>
      </c>
      <c r="M46" s="111">
        <v>92</v>
      </c>
      <c r="N46" s="110">
        <v>62.6</v>
      </c>
      <c r="O46" s="18">
        <v>146</v>
      </c>
      <c r="P46" s="19">
        <v>146</v>
      </c>
      <c r="Q46" s="19">
        <v>144</v>
      </c>
      <c r="R46" s="110">
        <v>98.6</v>
      </c>
      <c r="S46" s="111">
        <v>77</v>
      </c>
      <c r="T46" s="110">
        <v>52.7</v>
      </c>
      <c r="U46" s="112">
        <v>-3.9455782312927568E-2</v>
      </c>
      <c r="V46" s="3" t="str">
        <f t="shared" si="0"/>
        <v>2209</v>
      </c>
    </row>
    <row r="47" spans="1:23" x14ac:dyDescent="0.25">
      <c r="A47" s="108">
        <v>43</v>
      </c>
      <c r="B47" s="23">
        <v>33</v>
      </c>
      <c r="C47" s="13">
        <v>1332242</v>
      </c>
      <c r="D47" s="109" t="s">
        <v>145</v>
      </c>
      <c r="E47" s="15">
        <v>61</v>
      </c>
      <c r="F47" s="16">
        <v>58</v>
      </c>
      <c r="G47" s="16">
        <v>53</v>
      </c>
      <c r="H47" s="17">
        <v>91.379310344827587</v>
      </c>
      <c r="I47" s="18">
        <v>43</v>
      </c>
      <c r="J47" s="19">
        <v>43</v>
      </c>
      <c r="K47" s="19">
        <v>42</v>
      </c>
      <c r="L47" s="110">
        <v>97.674418604651152</v>
      </c>
      <c r="M47" s="111">
        <v>24</v>
      </c>
      <c r="N47" s="110">
        <v>55.8</v>
      </c>
      <c r="O47" s="18">
        <v>46</v>
      </c>
      <c r="P47" s="19">
        <v>46</v>
      </c>
      <c r="Q47" s="19">
        <v>46</v>
      </c>
      <c r="R47" s="110">
        <v>100</v>
      </c>
      <c r="S47" s="111">
        <v>32</v>
      </c>
      <c r="T47" s="110">
        <v>69.599999999999994</v>
      </c>
      <c r="U47" s="112">
        <v>2.3255813953488484</v>
      </c>
      <c r="V47" s="3" t="str">
        <f t="shared" si="0"/>
        <v>2242</v>
      </c>
    </row>
    <row r="48" spans="1:23" x14ac:dyDescent="0.25">
      <c r="A48" s="108">
        <v>44</v>
      </c>
      <c r="B48" s="23">
        <v>33</v>
      </c>
      <c r="C48" s="13">
        <v>1334403</v>
      </c>
      <c r="D48" s="109" t="s">
        <v>98</v>
      </c>
      <c r="E48" s="15">
        <v>302</v>
      </c>
      <c r="F48" s="16">
        <v>302</v>
      </c>
      <c r="G48" s="16">
        <v>300</v>
      </c>
      <c r="H48" s="17">
        <v>99.337748344370851</v>
      </c>
      <c r="I48" s="18">
        <v>330</v>
      </c>
      <c r="J48" s="19">
        <v>324</v>
      </c>
      <c r="K48" s="19">
        <v>323</v>
      </c>
      <c r="L48" s="110">
        <v>99.691358024691354</v>
      </c>
      <c r="M48" s="111">
        <v>240</v>
      </c>
      <c r="N48" s="110">
        <v>74.099999999999994</v>
      </c>
      <c r="O48" s="18">
        <v>308</v>
      </c>
      <c r="P48" s="19">
        <v>306</v>
      </c>
      <c r="Q48" s="19">
        <v>304</v>
      </c>
      <c r="R48" s="110">
        <v>99.3</v>
      </c>
      <c r="S48" s="111">
        <v>207</v>
      </c>
      <c r="T48" s="110">
        <v>67.599999999999994</v>
      </c>
      <c r="U48" s="112">
        <v>-0.39135802469135683</v>
      </c>
      <c r="V48" s="3" t="str">
        <f t="shared" si="0"/>
        <v>4403</v>
      </c>
    </row>
    <row r="49" spans="1:23" x14ac:dyDescent="0.25">
      <c r="A49" s="108">
        <v>45</v>
      </c>
      <c r="B49" s="23">
        <v>31</v>
      </c>
      <c r="C49" s="13">
        <v>1008807</v>
      </c>
      <c r="D49" s="109" t="str">
        <f>VLOOKUP(C49,Sheet2!$B$2:$C$455,2,FALSE)</f>
        <v>BRANDVLEI YOUTH CENTRE</v>
      </c>
      <c r="E49" s="15"/>
      <c r="F49" s="16"/>
      <c r="G49" s="16"/>
      <c r="H49" s="17"/>
      <c r="I49" s="18">
        <v>13</v>
      </c>
      <c r="J49" s="19">
        <v>9</v>
      </c>
      <c r="K49" s="19">
        <v>6</v>
      </c>
      <c r="L49" s="110">
        <v>66.7</v>
      </c>
      <c r="M49" s="111">
        <v>4</v>
      </c>
      <c r="N49" s="110">
        <v>44.4</v>
      </c>
      <c r="O49" s="18">
        <v>11</v>
      </c>
      <c r="P49" s="19">
        <v>10</v>
      </c>
      <c r="Q49" s="19">
        <v>8</v>
      </c>
      <c r="R49" s="110">
        <v>80</v>
      </c>
      <c r="S49" s="111">
        <v>3</v>
      </c>
      <c r="T49" s="110">
        <v>30</v>
      </c>
      <c r="U49" s="112">
        <v>13.299999999999997</v>
      </c>
      <c r="V49" s="3" t="str">
        <f t="shared" si="0"/>
        <v>8807</v>
      </c>
    </row>
    <row r="50" spans="1:23" x14ac:dyDescent="0.25">
      <c r="A50" s="108">
        <v>46</v>
      </c>
      <c r="B50" s="23">
        <v>38</v>
      </c>
      <c r="C50" s="13">
        <v>1388808</v>
      </c>
      <c r="D50" s="109" t="s">
        <v>117</v>
      </c>
      <c r="E50" s="15">
        <v>96</v>
      </c>
      <c r="F50" s="16">
        <v>95</v>
      </c>
      <c r="G50" s="16">
        <v>93</v>
      </c>
      <c r="H50" s="17">
        <v>97.894736842105274</v>
      </c>
      <c r="I50" s="18">
        <v>91</v>
      </c>
      <c r="J50" s="19">
        <v>88</v>
      </c>
      <c r="K50" s="19">
        <v>87</v>
      </c>
      <c r="L50" s="110">
        <v>98.86363636363636</v>
      </c>
      <c r="M50" s="111">
        <v>73</v>
      </c>
      <c r="N50" s="110">
        <v>83</v>
      </c>
      <c r="O50" s="18">
        <v>85</v>
      </c>
      <c r="P50" s="19">
        <v>85</v>
      </c>
      <c r="Q50" s="19">
        <v>85</v>
      </c>
      <c r="R50" s="110">
        <v>100</v>
      </c>
      <c r="S50" s="111">
        <v>64</v>
      </c>
      <c r="T50" s="110">
        <v>75.3</v>
      </c>
      <c r="U50" s="112">
        <v>1.1363636363636402</v>
      </c>
      <c r="V50" s="3" t="str">
        <f t="shared" si="0"/>
        <v>8808</v>
      </c>
    </row>
    <row r="51" spans="1:23" x14ac:dyDescent="0.25">
      <c r="A51" s="108">
        <v>47</v>
      </c>
      <c r="B51" s="23">
        <v>31</v>
      </c>
      <c r="C51" s="13">
        <v>1318809</v>
      </c>
      <c r="D51" s="109" t="s">
        <v>308</v>
      </c>
      <c r="E51" s="15">
        <v>189</v>
      </c>
      <c r="F51" s="16">
        <v>186</v>
      </c>
      <c r="G51" s="16">
        <v>138</v>
      </c>
      <c r="H51" s="17">
        <v>74.193548387096769</v>
      </c>
      <c r="I51" s="18">
        <v>249</v>
      </c>
      <c r="J51" s="19">
        <v>233</v>
      </c>
      <c r="K51" s="19">
        <v>190</v>
      </c>
      <c r="L51" s="110">
        <v>81.545064377682408</v>
      </c>
      <c r="M51" s="111">
        <v>58</v>
      </c>
      <c r="N51" s="110">
        <v>24.9</v>
      </c>
      <c r="O51" s="18">
        <v>194</v>
      </c>
      <c r="P51" s="19">
        <v>190</v>
      </c>
      <c r="Q51" s="19">
        <v>161</v>
      </c>
      <c r="R51" s="110">
        <v>84.7</v>
      </c>
      <c r="S51" s="111">
        <v>43</v>
      </c>
      <c r="T51" s="110">
        <v>22.6</v>
      </c>
      <c r="U51" s="112">
        <v>3.1549356223175948</v>
      </c>
      <c r="V51" s="3" t="str">
        <f t="shared" si="0"/>
        <v>8809</v>
      </c>
    </row>
    <row r="52" spans="1:23" x14ac:dyDescent="0.25">
      <c r="A52" s="108">
        <v>48</v>
      </c>
      <c r="B52" s="23">
        <v>32</v>
      </c>
      <c r="C52" s="13">
        <v>1321111</v>
      </c>
      <c r="D52" s="109" t="s">
        <v>142</v>
      </c>
      <c r="E52" s="15">
        <v>128</v>
      </c>
      <c r="F52" s="16">
        <v>121</v>
      </c>
      <c r="G52" s="16">
        <v>94</v>
      </c>
      <c r="H52" s="17">
        <v>77.685950413223139</v>
      </c>
      <c r="I52" s="18">
        <v>174</v>
      </c>
      <c r="J52" s="19">
        <v>134</v>
      </c>
      <c r="K52" s="19">
        <v>131</v>
      </c>
      <c r="L52" s="110">
        <v>97.761194029850756</v>
      </c>
      <c r="M52" s="111">
        <v>43</v>
      </c>
      <c r="N52" s="110">
        <v>32.1</v>
      </c>
      <c r="O52" s="18">
        <v>168</v>
      </c>
      <c r="P52" s="19">
        <v>154</v>
      </c>
      <c r="Q52" s="19">
        <v>125</v>
      </c>
      <c r="R52" s="110">
        <v>81.2</v>
      </c>
      <c r="S52" s="111">
        <v>35</v>
      </c>
      <c r="T52" s="110">
        <v>22.7</v>
      </c>
      <c r="U52" s="112">
        <v>-16.561194029850753</v>
      </c>
      <c r="V52" s="3" t="str">
        <f t="shared" si="0"/>
        <v>1111</v>
      </c>
    </row>
    <row r="53" spans="1:23" x14ac:dyDescent="0.25">
      <c r="A53" s="108">
        <v>49</v>
      </c>
      <c r="B53" s="23">
        <v>35</v>
      </c>
      <c r="C53" s="13">
        <v>1353304</v>
      </c>
      <c r="D53" s="109" t="s">
        <v>233</v>
      </c>
      <c r="E53" s="15">
        <v>203</v>
      </c>
      <c r="F53" s="16">
        <v>200</v>
      </c>
      <c r="G53" s="16">
        <v>167</v>
      </c>
      <c r="H53" s="17">
        <v>83.5</v>
      </c>
      <c r="I53" s="18">
        <v>236</v>
      </c>
      <c r="J53" s="19">
        <v>216</v>
      </c>
      <c r="K53" s="19">
        <v>193</v>
      </c>
      <c r="L53" s="110">
        <v>89.351851851851848</v>
      </c>
      <c r="M53" s="111">
        <v>77</v>
      </c>
      <c r="N53" s="110">
        <v>35.6</v>
      </c>
      <c r="O53" s="18">
        <v>256</v>
      </c>
      <c r="P53" s="19">
        <v>217</v>
      </c>
      <c r="Q53" s="19">
        <v>204</v>
      </c>
      <c r="R53" s="110">
        <v>94</v>
      </c>
      <c r="S53" s="111">
        <v>63</v>
      </c>
      <c r="T53" s="110">
        <v>29</v>
      </c>
      <c r="U53" s="112">
        <v>4.6481481481481524</v>
      </c>
      <c r="V53" s="3" t="str">
        <f t="shared" si="0"/>
        <v>3304</v>
      </c>
    </row>
    <row r="54" spans="1:23" x14ac:dyDescent="0.25">
      <c r="A54" s="108">
        <v>50</v>
      </c>
      <c r="B54" s="23">
        <v>33</v>
      </c>
      <c r="C54" s="13">
        <v>1334404</v>
      </c>
      <c r="D54" s="109" t="s">
        <v>412</v>
      </c>
      <c r="E54" s="15">
        <v>184</v>
      </c>
      <c r="F54" s="16">
        <v>184</v>
      </c>
      <c r="G54" s="16">
        <v>110</v>
      </c>
      <c r="H54" s="17">
        <v>59.782608695652172</v>
      </c>
      <c r="I54" s="18">
        <v>304</v>
      </c>
      <c r="J54" s="19">
        <v>292</v>
      </c>
      <c r="K54" s="19">
        <v>178</v>
      </c>
      <c r="L54" s="110">
        <v>60.958904109589042</v>
      </c>
      <c r="M54" s="111">
        <v>56</v>
      </c>
      <c r="N54" s="110">
        <v>19.2</v>
      </c>
      <c r="O54" s="18">
        <v>214</v>
      </c>
      <c r="P54" s="19">
        <v>209</v>
      </c>
      <c r="Q54" s="19">
        <v>118</v>
      </c>
      <c r="R54" s="110">
        <v>56.5</v>
      </c>
      <c r="S54" s="111">
        <v>31</v>
      </c>
      <c r="T54" s="110">
        <v>14.8</v>
      </c>
      <c r="U54" s="112">
        <v>-4.4589041095890423</v>
      </c>
      <c r="V54" s="3" t="str">
        <f t="shared" si="0"/>
        <v>4404</v>
      </c>
    </row>
    <row r="55" spans="1:23" x14ac:dyDescent="0.25">
      <c r="A55" s="108">
        <v>51</v>
      </c>
      <c r="B55" s="23">
        <v>32</v>
      </c>
      <c r="C55" s="13">
        <v>1321112</v>
      </c>
      <c r="D55" s="109" t="s">
        <v>278</v>
      </c>
      <c r="E55" s="15">
        <v>71</v>
      </c>
      <c r="F55" s="16">
        <v>69</v>
      </c>
      <c r="G55" s="16">
        <v>63</v>
      </c>
      <c r="H55" s="17">
        <v>91.304347826086953</v>
      </c>
      <c r="I55" s="18">
        <v>90</v>
      </c>
      <c r="J55" s="19">
        <v>85</v>
      </c>
      <c r="K55" s="19">
        <v>72</v>
      </c>
      <c r="L55" s="110">
        <v>84.705882352941174</v>
      </c>
      <c r="M55" s="111">
        <v>27</v>
      </c>
      <c r="N55" s="110">
        <v>31.8</v>
      </c>
      <c r="O55" s="18">
        <v>78</v>
      </c>
      <c r="P55" s="19">
        <v>77</v>
      </c>
      <c r="Q55" s="19">
        <v>71</v>
      </c>
      <c r="R55" s="110">
        <v>92.2</v>
      </c>
      <c r="S55" s="111">
        <v>26</v>
      </c>
      <c r="T55" s="110">
        <v>33.799999999999997</v>
      </c>
      <c r="U55" s="112">
        <v>7.4941176470588289</v>
      </c>
      <c r="V55" s="3" t="str">
        <f t="shared" si="0"/>
        <v>1112</v>
      </c>
    </row>
    <row r="56" spans="1:23" x14ac:dyDescent="0.25">
      <c r="A56" s="108">
        <v>52</v>
      </c>
      <c r="B56" s="23">
        <v>35</v>
      </c>
      <c r="C56" s="13">
        <v>1353305</v>
      </c>
      <c r="D56" s="109" t="s">
        <v>190</v>
      </c>
      <c r="E56" s="15">
        <v>41</v>
      </c>
      <c r="F56" s="16">
        <v>40</v>
      </c>
      <c r="G56" s="16">
        <v>39</v>
      </c>
      <c r="H56" s="17">
        <v>97.5</v>
      </c>
      <c r="I56" s="18">
        <v>48</v>
      </c>
      <c r="J56" s="19">
        <v>48</v>
      </c>
      <c r="K56" s="19">
        <v>45</v>
      </c>
      <c r="L56" s="110">
        <v>93.75</v>
      </c>
      <c r="M56" s="111">
        <v>16</v>
      </c>
      <c r="N56" s="110">
        <v>33.299999999999997</v>
      </c>
      <c r="O56" s="18">
        <v>50</v>
      </c>
      <c r="P56" s="19">
        <v>41</v>
      </c>
      <c r="Q56" s="19">
        <v>40</v>
      </c>
      <c r="R56" s="110">
        <v>97.6</v>
      </c>
      <c r="S56" s="111">
        <v>6</v>
      </c>
      <c r="T56" s="110">
        <v>14.6</v>
      </c>
      <c r="U56" s="112">
        <v>3.8499999999999943</v>
      </c>
      <c r="V56" s="3" t="str">
        <f t="shared" si="0"/>
        <v>3305</v>
      </c>
    </row>
    <row r="57" spans="1:23" x14ac:dyDescent="0.25">
      <c r="A57" s="108">
        <v>53</v>
      </c>
      <c r="B57" s="23">
        <v>32</v>
      </c>
      <c r="C57" s="13">
        <v>1321115</v>
      </c>
      <c r="D57" s="109" t="s">
        <v>29</v>
      </c>
      <c r="E57" s="15">
        <v>153</v>
      </c>
      <c r="F57" s="16">
        <v>153</v>
      </c>
      <c r="G57" s="16">
        <v>153</v>
      </c>
      <c r="H57" s="17">
        <v>100</v>
      </c>
      <c r="I57" s="18">
        <v>113</v>
      </c>
      <c r="J57" s="19">
        <v>109</v>
      </c>
      <c r="K57" s="19">
        <v>109</v>
      </c>
      <c r="L57" s="110">
        <v>100</v>
      </c>
      <c r="M57" s="111">
        <v>90</v>
      </c>
      <c r="N57" s="110">
        <v>82.6</v>
      </c>
      <c r="O57" s="18">
        <v>139</v>
      </c>
      <c r="P57" s="19">
        <v>137</v>
      </c>
      <c r="Q57" s="19">
        <v>137</v>
      </c>
      <c r="R57" s="110">
        <v>100</v>
      </c>
      <c r="S57" s="111">
        <v>110</v>
      </c>
      <c r="T57" s="110">
        <v>80.3</v>
      </c>
      <c r="U57" s="112">
        <v>0</v>
      </c>
      <c r="V57" s="3" t="str">
        <f t="shared" si="0"/>
        <v>1115</v>
      </c>
      <c r="W57" s="3" t="s">
        <v>494</v>
      </c>
    </row>
    <row r="58" spans="1:23" x14ac:dyDescent="0.25">
      <c r="A58" s="108">
        <v>54</v>
      </c>
      <c r="B58" s="23">
        <v>32</v>
      </c>
      <c r="C58" s="13">
        <v>1321105</v>
      </c>
      <c r="D58" s="109" t="s">
        <v>30</v>
      </c>
      <c r="E58" s="15">
        <v>20</v>
      </c>
      <c r="F58" s="16">
        <v>19</v>
      </c>
      <c r="G58" s="16">
        <v>19</v>
      </c>
      <c r="H58" s="17">
        <v>100</v>
      </c>
      <c r="I58" s="18">
        <v>22</v>
      </c>
      <c r="J58" s="19">
        <v>22</v>
      </c>
      <c r="K58" s="19">
        <v>22</v>
      </c>
      <c r="L58" s="110">
        <v>100</v>
      </c>
      <c r="M58" s="111">
        <v>15</v>
      </c>
      <c r="N58" s="110">
        <v>68.2</v>
      </c>
      <c r="O58" s="18">
        <v>21</v>
      </c>
      <c r="P58" s="19">
        <v>21</v>
      </c>
      <c r="Q58" s="19">
        <v>21</v>
      </c>
      <c r="R58" s="110">
        <v>100</v>
      </c>
      <c r="S58" s="111">
        <v>17</v>
      </c>
      <c r="T58" s="110">
        <v>81</v>
      </c>
      <c r="U58" s="112">
        <v>0</v>
      </c>
      <c r="V58" s="3" t="str">
        <f t="shared" si="0"/>
        <v>1105</v>
      </c>
    </row>
    <row r="59" spans="1:23" x14ac:dyDescent="0.25">
      <c r="A59" s="108">
        <v>55</v>
      </c>
      <c r="B59" s="23">
        <v>36</v>
      </c>
      <c r="C59" s="13">
        <v>1369947</v>
      </c>
      <c r="D59" s="109" t="s">
        <v>112</v>
      </c>
      <c r="E59" s="15">
        <v>106</v>
      </c>
      <c r="F59" s="16">
        <v>106</v>
      </c>
      <c r="G59" s="16">
        <v>100</v>
      </c>
      <c r="H59" s="17">
        <v>94.339622641509436</v>
      </c>
      <c r="I59" s="18">
        <v>133</v>
      </c>
      <c r="J59" s="19">
        <v>133</v>
      </c>
      <c r="K59" s="19">
        <v>132</v>
      </c>
      <c r="L59" s="110">
        <v>99.248120300751879</v>
      </c>
      <c r="M59" s="111">
        <v>86</v>
      </c>
      <c r="N59" s="110">
        <v>64.7</v>
      </c>
      <c r="O59" s="18">
        <v>113</v>
      </c>
      <c r="P59" s="19">
        <v>112</v>
      </c>
      <c r="Q59" s="19">
        <v>98</v>
      </c>
      <c r="R59" s="110">
        <v>87.5</v>
      </c>
      <c r="S59" s="111">
        <v>65</v>
      </c>
      <c r="T59" s="110">
        <v>58</v>
      </c>
      <c r="U59" s="112">
        <v>-11.748120300751879</v>
      </c>
      <c r="V59" s="3" t="str">
        <f t="shared" si="0"/>
        <v>9947</v>
      </c>
    </row>
    <row r="60" spans="1:23" x14ac:dyDescent="0.25">
      <c r="A60" s="108">
        <v>56</v>
      </c>
      <c r="B60" s="23">
        <v>32</v>
      </c>
      <c r="C60" s="13">
        <v>1321117</v>
      </c>
      <c r="D60" s="109" t="s">
        <v>180</v>
      </c>
      <c r="E60" s="15">
        <v>83</v>
      </c>
      <c r="F60" s="16">
        <v>82</v>
      </c>
      <c r="G60" s="16">
        <v>80</v>
      </c>
      <c r="H60" s="17">
        <v>97.560975609756099</v>
      </c>
      <c r="I60" s="18">
        <v>78</v>
      </c>
      <c r="J60" s="19">
        <v>75</v>
      </c>
      <c r="K60" s="19">
        <v>71</v>
      </c>
      <c r="L60" s="110">
        <v>94.666666666666671</v>
      </c>
      <c r="M60" s="111">
        <v>45</v>
      </c>
      <c r="N60" s="110">
        <v>60</v>
      </c>
      <c r="O60" s="18">
        <v>80</v>
      </c>
      <c r="P60" s="19">
        <v>79</v>
      </c>
      <c r="Q60" s="19">
        <v>72</v>
      </c>
      <c r="R60" s="110">
        <v>91.1</v>
      </c>
      <c r="S60" s="111">
        <v>41</v>
      </c>
      <c r="T60" s="110">
        <v>51.9</v>
      </c>
      <c r="U60" s="112">
        <v>-3.5666666666666771</v>
      </c>
      <c r="V60" s="3" t="str">
        <f t="shared" si="0"/>
        <v>1117</v>
      </c>
    </row>
    <row r="61" spans="1:23" x14ac:dyDescent="0.25">
      <c r="A61" s="108">
        <v>57</v>
      </c>
      <c r="B61" s="23">
        <v>34</v>
      </c>
      <c r="C61" s="13">
        <v>1342231</v>
      </c>
      <c r="D61" s="109" t="s">
        <v>55</v>
      </c>
      <c r="E61" s="15">
        <v>11</v>
      </c>
      <c r="F61" s="16">
        <v>11</v>
      </c>
      <c r="G61" s="16">
        <v>11</v>
      </c>
      <c r="H61" s="17">
        <v>100</v>
      </c>
      <c r="I61" s="18">
        <v>11</v>
      </c>
      <c r="J61" s="19">
        <v>10</v>
      </c>
      <c r="K61" s="19">
        <v>10</v>
      </c>
      <c r="L61" s="110">
        <v>100</v>
      </c>
      <c r="M61" s="111">
        <v>7</v>
      </c>
      <c r="N61" s="110">
        <v>70</v>
      </c>
      <c r="O61" s="18">
        <v>7</v>
      </c>
      <c r="P61" s="19">
        <v>5</v>
      </c>
      <c r="Q61" s="19">
        <v>5</v>
      </c>
      <c r="R61" s="110">
        <v>100</v>
      </c>
      <c r="S61" s="111">
        <v>1</v>
      </c>
      <c r="T61" s="110">
        <v>20</v>
      </c>
      <c r="U61" s="112">
        <v>0</v>
      </c>
      <c r="V61" s="3" t="str">
        <f t="shared" si="0"/>
        <v>2231</v>
      </c>
    </row>
    <row r="62" spans="1:23" x14ac:dyDescent="0.25">
      <c r="A62" s="108">
        <v>58</v>
      </c>
      <c r="B62" s="23">
        <v>32</v>
      </c>
      <c r="C62" s="13">
        <v>1321118</v>
      </c>
      <c r="D62" s="109" t="s">
        <v>301</v>
      </c>
      <c r="E62" s="15">
        <v>44</v>
      </c>
      <c r="F62" s="16">
        <v>36</v>
      </c>
      <c r="G62" s="16">
        <v>25</v>
      </c>
      <c r="H62" s="17">
        <v>69.444444444444443</v>
      </c>
      <c r="I62" s="18">
        <v>39</v>
      </c>
      <c r="J62" s="19">
        <v>28</v>
      </c>
      <c r="K62" s="19">
        <v>23</v>
      </c>
      <c r="L62" s="110">
        <v>82.142857142857139</v>
      </c>
      <c r="M62" s="111">
        <v>7</v>
      </c>
      <c r="N62" s="110">
        <v>25</v>
      </c>
      <c r="O62" s="18">
        <v>43</v>
      </c>
      <c r="P62" s="19">
        <v>43</v>
      </c>
      <c r="Q62" s="19">
        <v>38</v>
      </c>
      <c r="R62" s="110">
        <v>88.4</v>
      </c>
      <c r="S62" s="111">
        <v>15</v>
      </c>
      <c r="T62" s="110">
        <v>34.9</v>
      </c>
      <c r="U62" s="112">
        <v>6.2571428571428669</v>
      </c>
      <c r="V62" s="3" t="str">
        <f t="shared" si="0"/>
        <v>1118</v>
      </c>
    </row>
    <row r="63" spans="1:23" x14ac:dyDescent="0.25">
      <c r="A63" s="108">
        <v>59</v>
      </c>
      <c r="B63" s="23">
        <v>34</v>
      </c>
      <c r="C63" s="13">
        <v>1341119</v>
      </c>
      <c r="D63" s="109" t="s">
        <v>56</v>
      </c>
      <c r="E63" s="15">
        <v>57</v>
      </c>
      <c r="F63" s="16">
        <v>57</v>
      </c>
      <c r="G63" s="16">
        <v>57</v>
      </c>
      <c r="H63" s="17">
        <v>100</v>
      </c>
      <c r="I63" s="18">
        <v>62</v>
      </c>
      <c r="J63" s="19">
        <v>62</v>
      </c>
      <c r="K63" s="19">
        <v>62</v>
      </c>
      <c r="L63" s="110">
        <v>100</v>
      </c>
      <c r="M63" s="111">
        <v>54</v>
      </c>
      <c r="N63" s="110">
        <v>87.1</v>
      </c>
      <c r="O63" s="18">
        <v>39</v>
      </c>
      <c r="P63" s="19">
        <v>38</v>
      </c>
      <c r="Q63" s="19">
        <v>38</v>
      </c>
      <c r="R63" s="110">
        <v>100</v>
      </c>
      <c r="S63" s="111">
        <v>28</v>
      </c>
      <c r="T63" s="110">
        <v>73.7</v>
      </c>
      <c r="U63" s="112">
        <v>0</v>
      </c>
      <c r="V63" s="3" t="str">
        <f t="shared" si="0"/>
        <v>1119</v>
      </c>
    </row>
    <row r="64" spans="1:23" x14ac:dyDescent="0.25">
      <c r="A64" s="108">
        <v>60</v>
      </c>
      <c r="B64" s="23">
        <v>36</v>
      </c>
      <c r="C64" s="13">
        <v>1366603</v>
      </c>
      <c r="D64" s="109" t="s">
        <v>309</v>
      </c>
      <c r="E64" s="15">
        <v>240</v>
      </c>
      <c r="F64" s="16">
        <v>232</v>
      </c>
      <c r="G64" s="16">
        <v>155</v>
      </c>
      <c r="H64" s="17">
        <v>66.810344827586206</v>
      </c>
      <c r="I64" s="18">
        <v>207</v>
      </c>
      <c r="J64" s="19">
        <v>188</v>
      </c>
      <c r="K64" s="19">
        <v>153</v>
      </c>
      <c r="L64" s="110">
        <v>81.38297872340425</v>
      </c>
      <c r="M64" s="111">
        <v>63</v>
      </c>
      <c r="N64" s="110">
        <v>33.5</v>
      </c>
      <c r="O64" s="18">
        <v>182</v>
      </c>
      <c r="P64" s="19">
        <v>168</v>
      </c>
      <c r="Q64" s="19">
        <v>139</v>
      </c>
      <c r="R64" s="110">
        <v>82.7</v>
      </c>
      <c r="S64" s="111">
        <v>42</v>
      </c>
      <c r="T64" s="110">
        <v>25</v>
      </c>
      <c r="U64" s="112">
        <v>1.317021276595753</v>
      </c>
      <c r="V64" s="3" t="str">
        <f t="shared" si="0"/>
        <v>6603</v>
      </c>
    </row>
    <row r="65" spans="1:22" x14ac:dyDescent="0.25">
      <c r="A65" s="108">
        <v>61</v>
      </c>
      <c r="B65" s="23">
        <v>37</v>
      </c>
      <c r="C65" s="13">
        <v>1375596</v>
      </c>
      <c r="D65" s="109" t="s">
        <v>316</v>
      </c>
      <c r="E65" s="15">
        <v>73</v>
      </c>
      <c r="F65" s="16">
        <v>71</v>
      </c>
      <c r="G65" s="16">
        <v>59</v>
      </c>
      <c r="H65" s="17">
        <v>83.098591549295776</v>
      </c>
      <c r="I65" s="18">
        <v>94</v>
      </c>
      <c r="J65" s="19">
        <v>87</v>
      </c>
      <c r="K65" s="19">
        <v>70</v>
      </c>
      <c r="L65" s="110">
        <v>80.459770114942529</v>
      </c>
      <c r="M65" s="111">
        <v>10</v>
      </c>
      <c r="N65" s="110">
        <v>11.5</v>
      </c>
      <c r="O65" s="18">
        <v>101</v>
      </c>
      <c r="P65" s="19">
        <v>100</v>
      </c>
      <c r="Q65" s="19">
        <v>85</v>
      </c>
      <c r="R65" s="110">
        <v>85</v>
      </c>
      <c r="S65" s="111">
        <v>16</v>
      </c>
      <c r="T65" s="110">
        <v>16</v>
      </c>
      <c r="U65" s="112">
        <v>4.5402298850574709</v>
      </c>
      <c r="V65" s="3" t="str">
        <f t="shared" si="0"/>
        <v>5596</v>
      </c>
    </row>
    <row r="66" spans="1:22" x14ac:dyDescent="0.25">
      <c r="A66" s="108">
        <v>62</v>
      </c>
      <c r="B66" s="23">
        <v>33</v>
      </c>
      <c r="C66" s="13">
        <v>1334448</v>
      </c>
      <c r="D66" s="109" t="s">
        <v>191</v>
      </c>
      <c r="E66" s="15">
        <v>75</v>
      </c>
      <c r="F66" s="16">
        <v>75</v>
      </c>
      <c r="G66" s="16">
        <v>68</v>
      </c>
      <c r="H66" s="17">
        <v>90.666666666666657</v>
      </c>
      <c r="I66" s="18">
        <v>96</v>
      </c>
      <c r="J66" s="19">
        <v>95</v>
      </c>
      <c r="K66" s="19">
        <v>89</v>
      </c>
      <c r="L66" s="110">
        <v>93.684210526315795</v>
      </c>
      <c r="M66" s="111">
        <v>49</v>
      </c>
      <c r="N66" s="110">
        <v>51.6</v>
      </c>
      <c r="O66" s="18">
        <v>85</v>
      </c>
      <c r="P66" s="19">
        <v>83</v>
      </c>
      <c r="Q66" s="19">
        <v>80</v>
      </c>
      <c r="R66" s="110">
        <v>96.4</v>
      </c>
      <c r="S66" s="111">
        <v>55</v>
      </c>
      <c r="T66" s="110">
        <v>66.3</v>
      </c>
      <c r="U66" s="112">
        <v>2.715789473684211</v>
      </c>
      <c r="V66" s="3" t="str">
        <f t="shared" si="0"/>
        <v>4448</v>
      </c>
    </row>
    <row r="67" spans="1:22" x14ac:dyDescent="0.25">
      <c r="A67" s="108">
        <v>63</v>
      </c>
      <c r="B67" s="23">
        <v>31</v>
      </c>
      <c r="C67" s="13">
        <v>1318810</v>
      </c>
      <c r="D67" s="109" t="s">
        <v>362</v>
      </c>
      <c r="E67" s="15">
        <v>133</v>
      </c>
      <c r="F67" s="16">
        <v>132</v>
      </c>
      <c r="G67" s="16">
        <v>95</v>
      </c>
      <c r="H67" s="17">
        <v>71.969696969696969</v>
      </c>
      <c r="I67" s="18">
        <v>219</v>
      </c>
      <c r="J67" s="19">
        <v>206</v>
      </c>
      <c r="K67" s="19">
        <v>152</v>
      </c>
      <c r="L67" s="110">
        <v>73.786407766990294</v>
      </c>
      <c r="M67" s="111">
        <v>55</v>
      </c>
      <c r="N67" s="110">
        <v>26.7</v>
      </c>
      <c r="O67" s="18">
        <v>205</v>
      </c>
      <c r="P67" s="19">
        <v>200</v>
      </c>
      <c r="Q67" s="19">
        <v>132</v>
      </c>
      <c r="R67" s="110">
        <v>66</v>
      </c>
      <c r="S67" s="111">
        <v>42</v>
      </c>
      <c r="T67" s="110">
        <v>21</v>
      </c>
      <c r="U67" s="112">
        <v>-7.786407766990294</v>
      </c>
      <c r="V67" s="3" t="str">
        <f t="shared" si="0"/>
        <v>8810</v>
      </c>
    </row>
    <row r="68" spans="1:22" x14ac:dyDescent="0.25">
      <c r="A68" s="108">
        <v>64</v>
      </c>
      <c r="B68" s="23">
        <v>31</v>
      </c>
      <c r="C68" s="13">
        <v>1317704</v>
      </c>
      <c r="D68" s="109" t="s">
        <v>411</v>
      </c>
      <c r="E68" s="15">
        <v>163</v>
      </c>
      <c r="F68" s="16">
        <v>156</v>
      </c>
      <c r="G68" s="16">
        <v>86</v>
      </c>
      <c r="H68" s="17">
        <v>55.128205128205131</v>
      </c>
      <c r="I68" s="18">
        <v>151</v>
      </c>
      <c r="J68" s="19">
        <v>139</v>
      </c>
      <c r="K68" s="19">
        <v>85</v>
      </c>
      <c r="L68" s="110">
        <v>61.151079136690647</v>
      </c>
      <c r="M68" s="111">
        <v>23</v>
      </c>
      <c r="N68" s="110">
        <v>16.5</v>
      </c>
      <c r="O68" s="18">
        <v>153</v>
      </c>
      <c r="P68" s="19">
        <v>118</v>
      </c>
      <c r="Q68" s="19">
        <v>85</v>
      </c>
      <c r="R68" s="110">
        <v>72</v>
      </c>
      <c r="S68" s="111">
        <v>22</v>
      </c>
      <c r="T68" s="110">
        <v>18.600000000000001</v>
      </c>
      <c r="U68" s="112">
        <v>10.848920863309353</v>
      </c>
      <c r="V68" s="3" t="str">
        <f t="shared" si="0"/>
        <v>7704</v>
      </c>
    </row>
    <row r="69" spans="1:22" x14ac:dyDescent="0.25">
      <c r="A69" s="108">
        <v>65</v>
      </c>
      <c r="B69" s="23">
        <v>31</v>
      </c>
      <c r="C69" s="13">
        <v>1318811</v>
      </c>
      <c r="D69" s="109" t="s">
        <v>16</v>
      </c>
      <c r="E69" s="15">
        <v>98</v>
      </c>
      <c r="F69" s="16">
        <v>98</v>
      </c>
      <c r="G69" s="16">
        <v>96</v>
      </c>
      <c r="H69" s="17">
        <v>97.959183673469383</v>
      </c>
      <c r="I69" s="18">
        <v>114</v>
      </c>
      <c r="J69" s="19">
        <v>114</v>
      </c>
      <c r="K69" s="19">
        <v>114</v>
      </c>
      <c r="L69" s="110">
        <v>100</v>
      </c>
      <c r="M69" s="111">
        <v>93</v>
      </c>
      <c r="N69" s="110">
        <v>81.599999999999994</v>
      </c>
      <c r="O69" s="18">
        <v>99</v>
      </c>
      <c r="P69" s="19">
        <v>97</v>
      </c>
      <c r="Q69" s="19">
        <v>96</v>
      </c>
      <c r="R69" s="110">
        <v>99</v>
      </c>
      <c r="S69" s="111">
        <v>68</v>
      </c>
      <c r="T69" s="110">
        <v>70.099999999999994</v>
      </c>
      <c r="U69" s="112">
        <v>-1</v>
      </c>
      <c r="V69" s="3" t="str">
        <f t="shared" ref="V69:V132" si="1">RIGHT(C69,4)</f>
        <v>8811</v>
      </c>
    </row>
    <row r="70" spans="1:22" x14ac:dyDescent="0.25">
      <c r="A70" s="108">
        <v>66</v>
      </c>
      <c r="B70" s="23">
        <v>33</v>
      </c>
      <c r="C70" s="13">
        <v>1334405</v>
      </c>
      <c r="D70" s="109" t="s">
        <v>276</v>
      </c>
      <c r="E70" s="15">
        <v>204</v>
      </c>
      <c r="F70" s="16">
        <v>198</v>
      </c>
      <c r="G70" s="16">
        <v>160</v>
      </c>
      <c r="H70" s="17">
        <v>80.808080808080803</v>
      </c>
      <c r="I70" s="18">
        <v>181</v>
      </c>
      <c r="J70" s="19">
        <v>164</v>
      </c>
      <c r="K70" s="19">
        <v>139</v>
      </c>
      <c r="L70" s="110">
        <v>84.756097560975604</v>
      </c>
      <c r="M70" s="111">
        <v>60</v>
      </c>
      <c r="N70" s="110">
        <v>36.6</v>
      </c>
      <c r="O70" s="18">
        <v>178</v>
      </c>
      <c r="P70" s="19">
        <v>173</v>
      </c>
      <c r="Q70" s="19">
        <v>150</v>
      </c>
      <c r="R70" s="110">
        <v>86.7</v>
      </c>
      <c r="S70" s="111">
        <v>53</v>
      </c>
      <c r="T70" s="110">
        <v>30.6</v>
      </c>
      <c r="U70" s="112">
        <v>1.9439024390243986</v>
      </c>
      <c r="V70" s="3" t="str">
        <f t="shared" si="1"/>
        <v>4405</v>
      </c>
    </row>
    <row r="71" spans="1:22" x14ac:dyDescent="0.25">
      <c r="A71" s="108">
        <v>67</v>
      </c>
      <c r="B71" s="23">
        <v>36</v>
      </c>
      <c r="C71" s="13">
        <v>1369972</v>
      </c>
      <c r="D71" s="109" t="s">
        <v>148</v>
      </c>
      <c r="E71" s="15">
        <v>44</v>
      </c>
      <c r="F71" s="16">
        <v>44</v>
      </c>
      <c r="G71" s="16">
        <v>43</v>
      </c>
      <c r="H71" s="17">
        <v>97.727272727272734</v>
      </c>
      <c r="I71" s="18">
        <v>40</v>
      </c>
      <c r="J71" s="19">
        <v>40</v>
      </c>
      <c r="K71" s="19">
        <v>39</v>
      </c>
      <c r="L71" s="110">
        <v>97.5</v>
      </c>
      <c r="M71" s="111">
        <v>33</v>
      </c>
      <c r="N71" s="110">
        <v>82.5</v>
      </c>
      <c r="O71" s="18">
        <v>48</v>
      </c>
      <c r="P71" s="19">
        <v>48</v>
      </c>
      <c r="Q71" s="19">
        <v>48</v>
      </c>
      <c r="R71" s="110">
        <v>100</v>
      </c>
      <c r="S71" s="111">
        <v>31</v>
      </c>
      <c r="T71" s="110">
        <v>64.599999999999994</v>
      </c>
      <c r="U71" s="112">
        <v>2.5</v>
      </c>
      <c r="V71" s="3" t="str">
        <f t="shared" si="1"/>
        <v>9972</v>
      </c>
    </row>
    <row r="72" spans="1:22" x14ac:dyDescent="0.25">
      <c r="A72" s="108">
        <v>68</v>
      </c>
      <c r="B72" s="23">
        <v>32</v>
      </c>
      <c r="C72" s="13">
        <v>1321202</v>
      </c>
      <c r="D72" s="109" t="s">
        <v>246</v>
      </c>
      <c r="E72" s="15">
        <v>7</v>
      </c>
      <c r="F72" s="16">
        <v>7</v>
      </c>
      <c r="G72" s="16">
        <v>4</v>
      </c>
      <c r="H72" s="17">
        <v>57.142857142857139</v>
      </c>
      <c r="I72" s="18">
        <v>17</v>
      </c>
      <c r="J72" s="19">
        <v>8</v>
      </c>
      <c r="K72" s="19">
        <v>7</v>
      </c>
      <c r="L72" s="110">
        <v>87.5</v>
      </c>
      <c r="M72" s="111">
        <v>1</v>
      </c>
      <c r="N72" s="110">
        <v>12.5</v>
      </c>
      <c r="O72" s="18">
        <v>16</v>
      </c>
      <c r="P72" s="19">
        <v>9</v>
      </c>
      <c r="Q72" s="19">
        <v>4</v>
      </c>
      <c r="R72" s="110">
        <v>44.4</v>
      </c>
      <c r="S72" s="111">
        <v>0</v>
      </c>
      <c r="T72" s="110">
        <v>0</v>
      </c>
      <c r="U72" s="112">
        <v>-43.1</v>
      </c>
      <c r="V72" s="3" t="str">
        <f t="shared" si="1"/>
        <v>1202</v>
      </c>
    </row>
    <row r="73" spans="1:22" x14ac:dyDescent="0.25">
      <c r="A73" s="108">
        <v>69</v>
      </c>
      <c r="B73" s="23">
        <v>37</v>
      </c>
      <c r="C73" s="13">
        <v>1375505</v>
      </c>
      <c r="D73" s="109" t="s">
        <v>247</v>
      </c>
      <c r="E73" s="15">
        <v>68</v>
      </c>
      <c r="F73" s="16">
        <v>66</v>
      </c>
      <c r="G73" s="16">
        <v>51</v>
      </c>
      <c r="H73" s="17">
        <v>77.272727272727266</v>
      </c>
      <c r="I73" s="18">
        <v>92</v>
      </c>
      <c r="J73" s="19">
        <v>88</v>
      </c>
      <c r="K73" s="19">
        <v>77</v>
      </c>
      <c r="L73" s="110">
        <v>87.5</v>
      </c>
      <c r="M73" s="111">
        <v>21</v>
      </c>
      <c r="N73" s="110">
        <v>23.9</v>
      </c>
      <c r="O73" s="18">
        <v>96</v>
      </c>
      <c r="P73" s="19">
        <v>96</v>
      </c>
      <c r="Q73" s="19">
        <v>79</v>
      </c>
      <c r="R73" s="110">
        <v>82.3</v>
      </c>
      <c r="S73" s="111">
        <v>32</v>
      </c>
      <c r="T73" s="110">
        <v>33.299999999999997</v>
      </c>
      <c r="U73" s="112">
        <v>-5.2000000000000028</v>
      </c>
      <c r="V73" s="3" t="str">
        <f t="shared" si="1"/>
        <v>5505</v>
      </c>
    </row>
    <row r="74" spans="1:22" x14ac:dyDescent="0.25">
      <c r="A74" s="108">
        <v>70</v>
      </c>
      <c r="B74" s="23">
        <v>32</v>
      </c>
      <c r="C74" s="13">
        <v>1321203</v>
      </c>
      <c r="D74" s="109" t="s">
        <v>31</v>
      </c>
      <c r="E74" s="15">
        <v>17</v>
      </c>
      <c r="F74" s="16">
        <v>17</v>
      </c>
      <c r="G74" s="16">
        <v>17</v>
      </c>
      <c r="H74" s="17">
        <v>100</v>
      </c>
      <c r="I74" s="18">
        <v>86</v>
      </c>
      <c r="J74" s="19">
        <v>86</v>
      </c>
      <c r="K74" s="19">
        <v>86</v>
      </c>
      <c r="L74" s="110">
        <v>100</v>
      </c>
      <c r="M74" s="111">
        <v>71</v>
      </c>
      <c r="N74" s="110">
        <v>82.6</v>
      </c>
      <c r="O74" s="18">
        <v>74</v>
      </c>
      <c r="P74" s="19">
        <v>74</v>
      </c>
      <c r="Q74" s="19">
        <v>73</v>
      </c>
      <c r="R74" s="110">
        <v>98.6</v>
      </c>
      <c r="S74" s="111">
        <v>65</v>
      </c>
      <c r="T74" s="110">
        <v>87.8</v>
      </c>
      <c r="U74" s="112">
        <v>-1.4000000000000057</v>
      </c>
      <c r="V74" s="3" t="str">
        <f t="shared" si="1"/>
        <v>1203</v>
      </c>
    </row>
    <row r="75" spans="1:22" x14ac:dyDescent="0.25">
      <c r="A75" s="108">
        <v>71</v>
      </c>
      <c r="B75" s="23">
        <v>31</v>
      </c>
      <c r="C75" s="13">
        <v>1317705</v>
      </c>
      <c r="D75" s="109" t="s">
        <v>330</v>
      </c>
      <c r="E75" s="15">
        <v>155</v>
      </c>
      <c r="F75" s="16">
        <v>152</v>
      </c>
      <c r="G75" s="16">
        <v>119</v>
      </c>
      <c r="H75" s="17">
        <v>78.289473684210535</v>
      </c>
      <c r="I75" s="18">
        <v>204</v>
      </c>
      <c r="J75" s="19">
        <v>196</v>
      </c>
      <c r="K75" s="19">
        <v>154</v>
      </c>
      <c r="L75" s="110">
        <v>78.571428571428569</v>
      </c>
      <c r="M75" s="111">
        <v>54</v>
      </c>
      <c r="N75" s="110">
        <v>27.6</v>
      </c>
      <c r="O75" s="18">
        <v>147</v>
      </c>
      <c r="P75" s="19">
        <v>146</v>
      </c>
      <c r="Q75" s="19">
        <v>108</v>
      </c>
      <c r="R75" s="110">
        <v>74</v>
      </c>
      <c r="S75" s="111">
        <v>30</v>
      </c>
      <c r="T75" s="110">
        <v>20.5</v>
      </c>
      <c r="U75" s="112">
        <v>-4.5714285714285694</v>
      </c>
      <c r="V75" s="3" t="str">
        <f t="shared" si="1"/>
        <v>7705</v>
      </c>
    </row>
    <row r="76" spans="1:22" x14ac:dyDescent="0.25">
      <c r="A76" s="108">
        <v>72</v>
      </c>
      <c r="B76" s="23">
        <v>35</v>
      </c>
      <c r="C76" s="13">
        <v>1353421</v>
      </c>
      <c r="D76" s="109" t="s">
        <v>386</v>
      </c>
      <c r="E76" s="15">
        <v>115</v>
      </c>
      <c r="F76" s="16">
        <v>115</v>
      </c>
      <c r="G76" s="16">
        <v>75</v>
      </c>
      <c r="H76" s="17">
        <v>65.217391304347828</v>
      </c>
      <c r="I76" s="18">
        <v>173</v>
      </c>
      <c r="J76" s="19">
        <v>148</v>
      </c>
      <c r="K76" s="19">
        <v>101</v>
      </c>
      <c r="L76" s="110">
        <v>68.243243243243242</v>
      </c>
      <c r="M76" s="111">
        <v>19</v>
      </c>
      <c r="N76" s="110">
        <v>12.8</v>
      </c>
      <c r="O76" s="18">
        <v>179</v>
      </c>
      <c r="P76" s="19">
        <v>167</v>
      </c>
      <c r="Q76" s="19">
        <v>92</v>
      </c>
      <c r="R76" s="110">
        <v>55.1</v>
      </c>
      <c r="S76" s="111">
        <v>16</v>
      </c>
      <c r="T76" s="110">
        <v>9.6</v>
      </c>
      <c r="U76" s="112">
        <v>-13.143243243243241</v>
      </c>
      <c r="V76" s="3" t="str">
        <f t="shared" si="1"/>
        <v>3421</v>
      </c>
    </row>
    <row r="77" spans="1:22" x14ac:dyDescent="0.25">
      <c r="A77" s="108">
        <v>73</v>
      </c>
      <c r="B77" s="23">
        <v>36</v>
      </c>
      <c r="C77" s="13">
        <v>1369956</v>
      </c>
      <c r="D77" s="109" t="s">
        <v>78</v>
      </c>
      <c r="E77" s="15">
        <v>27</v>
      </c>
      <c r="F77" s="16">
        <v>27</v>
      </c>
      <c r="G77" s="16">
        <v>27</v>
      </c>
      <c r="H77" s="17">
        <v>100</v>
      </c>
      <c r="I77" s="18">
        <v>30</v>
      </c>
      <c r="J77" s="19">
        <v>29</v>
      </c>
      <c r="K77" s="19">
        <v>29</v>
      </c>
      <c r="L77" s="110">
        <v>100</v>
      </c>
      <c r="M77" s="111">
        <v>28</v>
      </c>
      <c r="N77" s="110">
        <v>96.6</v>
      </c>
      <c r="O77" s="18">
        <v>24</v>
      </c>
      <c r="P77" s="19">
        <v>23</v>
      </c>
      <c r="Q77" s="19">
        <v>23</v>
      </c>
      <c r="R77" s="110">
        <v>100</v>
      </c>
      <c r="S77" s="111">
        <v>22</v>
      </c>
      <c r="T77" s="110">
        <v>95.7</v>
      </c>
      <c r="U77" s="112">
        <v>0</v>
      </c>
      <c r="V77" s="3" t="str">
        <f t="shared" si="1"/>
        <v>9956</v>
      </c>
    </row>
    <row r="78" spans="1:22" x14ac:dyDescent="0.25">
      <c r="A78" s="108">
        <v>74</v>
      </c>
      <c r="B78" s="23">
        <v>34</v>
      </c>
      <c r="C78" s="13">
        <v>1342210</v>
      </c>
      <c r="D78" s="109" t="s">
        <v>286</v>
      </c>
      <c r="E78" s="15">
        <v>120</v>
      </c>
      <c r="F78" s="16">
        <v>118</v>
      </c>
      <c r="G78" s="16">
        <v>89</v>
      </c>
      <c r="H78" s="17">
        <v>75.423728813559322</v>
      </c>
      <c r="I78" s="18">
        <v>141</v>
      </c>
      <c r="J78" s="19">
        <v>139</v>
      </c>
      <c r="K78" s="19">
        <v>116</v>
      </c>
      <c r="L78" s="110">
        <v>83.453237410071949</v>
      </c>
      <c r="M78" s="111">
        <v>40</v>
      </c>
      <c r="N78" s="110">
        <v>28.8</v>
      </c>
      <c r="O78" s="18">
        <v>96</v>
      </c>
      <c r="P78" s="19">
        <v>94</v>
      </c>
      <c r="Q78" s="19">
        <v>82</v>
      </c>
      <c r="R78" s="110">
        <v>87.2</v>
      </c>
      <c r="S78" s="111">
        <v>37</v>
      </c>
      <c r="T78" s="110">
        <v>39.4</v>
      </c>
      <c r="U78" s="112">
        <v>3.7467625899280534</v>
      </c>
      <c r="V78" s="3" t="str">
        <f t="shared" si="1"/>
        <v>2210</v>
      </c>
    </row>
    <row r="79" spans="1:22" x14ac:dyDescent="0.25">
      <c r="A79" s="108">
        <v>75</v>
      </c>
      <c r="B79" s="23">
        <v>36</v>
      </c>
      <c r="C79" s="13">
        <v>1369908</v>
      </c>
      <c r="D79" s="109" t="s">
        <v>241</v>
      </c>
      <c r="E79" s="15">
        <v>93</v>
      </c>
      <c r="F79" s="16">
        <v>90</v>
      </c>
      <c r="G79" s="16">
        <v>74</v>
      </c>
      <c r="H79" s="17">
        <v>82.222222222222214</v>
      </c>
      <c r="I79" s="18">
        <v>96</v>
      </c>
      <c r="J79" s="19">
        <v>94</v>
      </c>
      <c r="K79" s="19">
        <v>83</v>
      </c>
      <c r="L79" s="110">
        <v>88.297872340425528</v>
      </c>
      <c r="M79" s="111">
        <v>18</v>
      </c>
      <c r="N79" s="110">
        <v>19.100000000000001</v>
      </c>
      <c r="O79" s="18">
        <v>127</v>
      </c>
      <c r="P79" s="19">
        <v>118</v>
      </c>
      <c r="Q79" s="19">
        <v>84</v>
      </c>
      <c r="R79" s="110">
        <v>71.2</v>
      </c>
      <c r="S79" s="111">
        <v>14</v>
      </c>
      <c r="T79" s="110">
        <v>11.9</v>
      </c>
      <c r="U79" s="112">
        <v>-17.097872340425525</v>
      </c>
      <c r="V79" s="3" t="str">
        <f t="shared" si="1"/>
        <v>9908</v>
      </c>
    </row>
    <row r="80" spans="1:22" x14ac:dyDescent="0.25">
      <c r="A80" s="108">
        <v>76</v>
      </c>
      <c r="B80" s="23">
        <v>32</v>
      </c>
      <c r="C80" s="13">
        <v>1321120</v>
      </c>
      <c r="D80" s="109" t="s">
        <v>279</v>
      </c>
      <c r="E80" s="15">
        <v>107</v>
      </c>
      <c r="F80" s="16">
        <v>93</v>
      </c>
      <c r="G80" s="16">
        <v>66</v>
      </c>
      <c r="H80" s="17">
        <v>70.967741935483872</v>
      </c>
      <c r="I80" s="18">
        <v>113</v>
      </c>
      <c r="J80" s="19">
        <v>71</v>
      </c>
      <c r="K80" s="19">
        <v>60</v>
      </c>
      <c r="L80" s="110">
        <v>84.507042253521121</v>
      </c>
      <c r="M80" s="111">
        <v>15</v>
      </c>
      <c r="N80" s="110">
        <v>21.1</v>
      </c>
      <c r="O80" s="18">
        <v>95</v>
      </c>
      <c r="P80" s="19">
        <v>72</v>
      </c>
      <c r="Q80" s="19">
        <v>52</v>
      </c>
      <c r="R80" s="110">
        <v>72.2</v>
      </c>
      <c r="S80" s="111">
        <v>8</v>
      </c>
      <c r="T80" s="110">
        <v>11.1</v>
      </c>
      <c r="U80" s="112">
        <v>-12.307042253521118</v>
      </c>
      <c r="V80" s="3" t="str">
        <f t="shared" si="1"/>
        <v>1120</v>
      </c>
    </row>
    <row r="81" spans="1:23" x14ac:dyDescent="0.25">
      <c r="A81" s="108">
        <v>77</v>
      </c>
      <c r="B81" s="23">
        <v>34</v>
      </c>
      <c r="C81" s="13">
        <v>1342212</v>
      </c>
      <c r="D81" s="109" t="s">
        <v>57</v>
      </c>
      <c r="E81" s="15">
        <v>219</v>
      </c>
      <c r="F81" s="16">
        <v>219</v>
      </c>
      <c r="G81" s="16">
        <v>219</v>
      </c>
      <c r="H81" s="17">
        <v>100</v>
      </c>
      <c r="I81" s="18">
        <v>201</v>
      </c>
      <c r="J81" s="19">
        <v>199</v>
      </c>
      <c r="K81" s="19">
        <v>199</v>
      </c>
      <c r="L81" s="110">
        <v>100</v>
      </c>
      <c r="M81" s="111">
        <v>181</v>
      </c>
      <c r="N81" s="110">
        <v>91</v>
      </c>
      <c r="O81" s="18">
        <v>213</v>
      </c>
      <c r="P81" s="19">
        <v>208</v>
      </c>
      <c r="Q81" s="19">
        <v>208</v>
      </c>
      <c r="R81" s="110">
        <v>100</v>
      </c>
      <c r="S81" s="111">
        <v>195</v>
      </c>
      <c r="T81" s="110">
        <v>93.8</v>
      </c>
      <c r="U81" s="112">
        <v>0</v>
      </c>
      <c r="V81" s="3" t="str">
        <f t="shared" si="1"/>
        <v>2212</v>
      </c>
    </row>
    <row r="82" spans="1:23" x14ac:dyDescent="0.25">
      <c r="A82" s="108">
        <v>78</v>
      </c>
      <c r="B82" s="23">
        <v>36</v>
      </c>
      <c r="C82" s="13">
        <v>1366612</v>
      </c>
      <c r="D82" s="109" t="s">
        <v>175</v>
      </c>
      <c r="E82" s="15">
        <v>30</v>
      </c>
      <c r="F82" s="16">
        <v>30</v>
      </c>
      <c r="G82" s="16">
        <v>28</v>
      </c>
      <c r="H82" s="17">
        <v>93.333333333333329</v>
      </c>
      <c r="I82" s="18">
        <v>41</v>
      </c>
      <c r="J82" s="19">
        <v>41</v>
      </c>
      <c r="K82" s="19">
        <v>39</v>
      </c>
      <c r="L82" s="110">
        <v>95.121951219512198</v>
      </c>
      <c r="M82" s="111">
        <v>22</v>
      </c>
      <c r="N82" s="110">
        <v>53.7</v>
      </c>
      <c r="O82" s="18">
        <v>35</v>
      </c>
      <c r="P82" s="19">
        <v>34</v>
      </c>
      <c r="Q82" s="19">
        <v>33</v>
      </c>
      <c r="R82" s="110">
        <v>97.1</v>
      </c>
      <c r="S82" s="111">
        <v>29</v>
      </c>
      <c r="T82" s="110">
        <v>85.3</v>
      </c>
      <c r="U82" s="112">
        <v>1.9780487804877964</v>
      </c>
      <c r="V82" s="3" t="str">
        <f t="shared" si="1"/>
        <v>6612</v>
      </c>
    </row>
    <row r="83" spans="1:23" x14ac:dyDescent="0.25">
      <c r="A83" s="108">
        <v>79</v>
      </c>
      <c r="B83" s="23">
        <v>32</v>
      </c>
      <c r="C83" s="13">
        <v>1321121</v>
      </c>
      <c r="D83" s="109" t="s">
        <v>230</v>
      </c>
      <c r="E83" s="15">
        <v>70</v>
      </c>
      <c r="F83" s="16">
        <v>70</v>
      </c>
      <c r="G83" s="16">
        <v>65</v>
      </c>
      <c r="H83" s="17">
        <v>92.857142857142861</v>
      </c>
      <c r="I83" s="18">
        <v>79</v>
      </c>
      <c r="J83" s="19">
        <v>79</v>
      </c>
      <c r="K83" s="19">
        <v>71</v>
      </c>
      <c r="L83" s="110">
        <v>89.87341772151899</v>
      </c>
      <c r="M83" s="111">
        <v>40</v>
      </c>
      <c r="N83" s="110">
        <v>50.6</v>
      </c>
      <c r="O83" s="18">
        <v>83</v>
      </c>
      <c r="P83" s="19">
        <v>73</v>
      </c>
      <c r="Q83" s="19">
        <v>66</v>
      </c>
      <c r="R83" s="110">
        <v>90.4</v>
      </c>
      <c r="S83" s="111">
        <v>33</v>
      </c>
      <c r="T83" s="110">
        <v>45.2</v>
      </c>
      <c r="U83" s="112">
        <v>0.52658227848101546</v>
      </c>
      <c r="V83" s="3" t="str">
        <f t="shared" si="1"/>
        <v>1121</v>
      </c>
      <c r="W83" s="3" t="s">
        <v>494</v>
      </c>
    </row>
    <row r="84" spans="1:23" x14ac:dyDescent="0.25">
      <c r="A84" s="108">
        <v>80</v>
      </c>
      <c r="B84" s="23">
        <v>36</v>
      </c>
      <c r="C84" s="13">
        <v>1369984</v>
      </c>
      <c r="D84" s="109" t="s">
        <v>79</v>
      </c>
      <c r="E84" s="15">
        <v>8</v>
      </c>
      <c r="F84" s="16">
        <v>8</v>
      </c>
      <c r="G84" s="16">
        <v>8</v>
      </c>
      <c r="H84" s="17">
        <v>100</v>
      </c>
      <c r="I84" s="18">
        <v>13</v>
      </c>
      <c r="J84" s="19">
        <v>13</v>
      </c>
      <c r="K84" s="19">
        <v>13</v>
      </c>
      <c r="L84" s="110">
        <v>100</v>
      </c>
      <c r="M84" s="111">
        <v>13</v>
      </c>
      <c r="N84" s="110">
        <v>100</v>
      </c>
      <c r="O84" s="18">
        <v>12</v>
      </c>
      <c r="P84" s="19">
        <v>12</v>
      </c>
      <c r="Q84" s="19">
        <v>12</v>
      </c>
      <c r="R84" s="110">
        <v>100</v>
      </c>
      <c r="S84" s="111">
        <v>11</v>
      </c>
      <c r="T84" s="110">
        <v>91.7</v>
      </c>
      <c r="U84" s="112">
        <v>0</v>
      </c>
      <c r="V84" s="3" t="str">
        <f t="shared" si="1"/>
        <v>9984</v>
      </c>
    </row>
    <row r="85" spans="1:23" x14ac:dyDescent="0.25">
      <c r="A85" s="108">
        <v>81</v>
      </c>
      <c r="B85" s="23">
        <v>31</v>
      </c>
      <c r="C85" s="13">
        <v>1318812</v>
      </c>
      <c r="D85" s="109" t="s">
        <v>173</v>
      </c>
      <c r="E85" s="15">
        <v>58</v>
      </c>
      <c r="F85" s="16">
        <v>58</v>
      </c>
      <c r="G85" s="16">
        <v>44</v>
      </c>
      <c r="H85" s="17">
        <v>75.862068965517238</v>
      </c>
      <c r="I85" s="18">
        <v>66</v>
      </c>
      <c r="J85" s="19">
        <v>63</v>
      </c>
      <c r="K85" s="19">
        <v>60</v>
      </c>
      <c r="L85" s="110">
        <v>95.238095238095227</v>
      </c>
      <c r="M85" s="111">
        <v>15</v>
      </c>
      <c r="N85" s="110">
        <v>23.8</v>
      </c>
      <c r="O85" s="18">
        <v>79</v>
      </c>
      <c r="P85" s="19">
        <v>76</v>
      </c>
      <c r="Q85" s="19">
        <v>62</v>
      </c>
      <c r="R85" s="110">
        <v>81.599999999999994</v>
      </c>
      <c r="S85" s="111">
        <v>15</v>
      </c>
      <c r="T85" s="110">
        <v>19.7</v>
      </c>
      <c r="U85" s="112">
        <v>-13.638095238095232</v>
      </c>
      <c r="V85" s="3" t="str">
        <f t="shared" si="1"/>
        <v>8812</v>
      </c>
    </row>
    <row r="86" spans="1:23" x14ac:dyDescent="0.25">
      <c r="A86" s="108">
        <v>82</v>
      </c>
      <c r="B86" s="23">
        <v>33</v>
      </c>
      <c r="C86" s="13">
        <v>1334407</v>
      </c>
      <c r="D86" s="109" t="s">
        <v>120</v>
      </c>
      <c r="E86" s="15">
        <v>247</v>
      </c>
      <c r="F86" s="16">
        <v>245</v>
      </c>
      <c r="G86" s="16">
        <v>243</v>
      </c>
      <c r="H86" s="17">
        <v>99.183673469387756</v>
      </c>
      <c r="I86" s="18">
        <v>309</v>
      </c>
      <c r="J86" s="19">
        <v>309</v>
      </c>
      <c r="K86" s="19">
        <v>305</v>
      </c>
      <c r="L86" s="110">
        <v>98.70550161812298</v>
      </c>
      <c r="M86" s="111">
        <v>246</v>
      </c>
      <c r="N86" s="110">
        <v>79.599999999999994</v>
      </c>
      <c r="O86" s="18">
        <v>283</v>
      </c>
      <c r="P86" s="19">
        <v>283</v>
      </c>
      <c r="Q86" s="19">
        <v>282</v>
      </c>
      <c r="R86" s="110">
        <v>99.6</v>
      </c>
      <c r="S86" s="111">
        <v>202</v>
      </c>
      <c r="T86" s="110">
        <v>71.400000000000006</v>
      </c>
      <c r="U86" s="112">
        <v>0.89449838187701403</v>
      </c>
      <c r="V86" s="3" t="str">
        <f t="shared" si="1"/>
        <v>4407</v>
      </c>
    </row>
    <row r="87" spans="1:23" x14ac:dyDescent="0.25">
      <c r="A87" s="108">
        <v>83</v>
      </c>
      <c r="B87" s="23">
        <v>31</v>
      </c>
      <c r="C87" s="13">
        <v>1318813</v>
      </c>
      <c r="D87" s="109" t="s">
        <v>442</v>
      </c>
      <c r="E87" s="15">
        <v>4</v>
      </c>
      <c r="F87" s="16">
        <v>4</v>
      </c>
      <c r="G87" s="16">
        <v>4</v>
      </c>
      <c r="H87" s="17">
        <v>100</v>
      </c>
      <c r="I87" s="18">
        <v>6</v>
      </c>
      <c r="J87" s="19">
        <v>0</v>
      </c>
      <c r="K87" s="19">
        <v>0</v>
      </c>
      <c r="L87" s="110">
        <v>0</v>
      </c>
      <c r="M87" s="111">
        <v>0</v>
      </c>
      <c r="N87" s="110">
        <v>0</v>
      </c>
      <c r="O87" s="18">
        <v>16</v>
      </c>
      <c r="P87" s="19">
        <v>16</v>
      </c>
      <c r="Q87" s="19">
        <v>13</v>
      </c>
      <c r="R87" s="110">
        <v>81.3</v>
      </c>
      <c r="S87" s="111">
        <v>1</v>
      </c>
      <c r="T87" s="110">
        <v>6.3</v>
      </c>
      <c r="U87" s="112">
        <v>81.3</v>
      </c>
      <c r="V87" s="3" t="str">
        <f t="shared" si="1"/>
        <v>8813</v>
      </c>
    </row>
    <row r="88" spans="1:23" x14ac:dyDescent="0.25">
      <c r="A88" s="108">
        <v>84</v>
      </c>
      <c r="B88" s="23">
        <v>38</v>
      </c>
      <c r="C88" s="13">
        <v>1388885</v>
      </c>
      <c r="D88" s="109" t="s">
        <v>154</v>
      </c>
      <c r="E88" s="15">
        <v>33</v>
      </c>
      <c r="F88" s="16">
        <v>31</v>
      </c>
      <c r="G88" s="16">
        <v>29</v>
      </c>
      <c r="H88" s="17">
        <v>93.548387096774192</v>
      </c>
      <c r="I88" s="18">
        <v>36</v>
      </c>
      <c r="J88" s="19">
        <v>34</v>
      </c>
      <c r="K88" s="19">
        <v>33</v>
      </c>
      <c r="L88" s="110">
        <v>97.058823529411768</v>
      </c>
      <c r="M88" s="111">
        <v>13</v>
      </c>
      <c r="N88" s="110">
        <v>38.200000000000003</v>
      </c>
      <c r="O88" s="18">
        <v>44</v>
      </c>
      <c r="P88" s="19">
        <v>43</v>
      </c>
      <c r="Q88" s="19">
        <v>41</v>
      </c>
      <c r="R88" s="110">
        <v>95.3</v>
      </c>
      <c r="S88" s="111">
        <v>4</v>
      </c>
      <c r="T88" s="110">
        <v>9.3000000000000007</v>
      </c>
      <c r="U88" s="112">
        <v>-1.7588235294117709</v>
      </c>
      <c r="V88" s="3" t="str">
        <f t="shared" si="1"/>
        <v>8885</v>
      </c>
    </row>
    <row r="89" spans="1:23" x14ac:dyDescent="0.25">
      <c r="A89" s="108">
        <v>85</v>
      </c>
      <c r="B89" s="23">
        <v>35</v>
      </c>
      <c r="C89" s="13">
        <v>1353384</v>
      </c>
      <c r="D89" s="109" t="s">
        <v>207</v>
      </c>
      <c r="E89" s="15">
        <v>45</v>
      </c>
      <c r="F89" s="16">
        <v>45</v>
      </c>
      <c r="G89" s="16">
        <v>41</v>
      </c>
      <c r="H89" s="17">
        <v>91.111111111111114</v>
      </c>
      <c r="I89" s="18">
        <v>68</v>
      </c>
      <c r="J89" s="19">
        <v>63</v>
      </c>
      <c r="K89" s="19">
        <v>58</v>
      </c>
      <c r="L89" s="110">
        <v>92.063492063492063</v>
      </c>
      <c r="M89" s="111">
        <v>15</v>
      </c>
      <c r="N89" s="110">
        <v>23.8</v>
      </c>
      <c r="O89" s="18">
        <v>56</v>
      </c>
      <c r="P89" s="19">
        <v>50</v>
      </c>
      <c r="Q89" s="19">
        <v>49</v>
      </c>
      <c r="R89" s="110">
        <v>98</v>
      </c>
      <c r="S89" s="111">
        <v>14</v>
      </c>
      <c r="T89" s="110">
        <v>28</v>
      </c>
      <c r="U89" s="112">
        <v>5.9365079365079367</v>
      </c>
      <c r="V89" s="3" t="str">
        <f t="shared" si="1"/>
        <v>3384</v>
      </c>
    </row>
    <row r="90" spans="1:23" x14ac:dyDescent="0.25">
      <c r="A90" s="108">
        <v>86</v>
      </c>
      <c r="B90" s="23">
        <v>38</v>
      </c>
      <c r="C90" s="13">
        <v>1388814</v>
      </c>
      <c r="D90" s="109" t="s">
        <v>93</v>
      </c>
      <c r="E90" s="15">
        <v>29</v>
      </c>
      <c r="F90" s="16">
        <v>29</v>
      </c>
      <c r="G90" s="16">
        <v>29</v>
      </c>
      <c r="H90" s="17">
        <v>100</v>
      </c>
      <c r="I90" s="18">
        <v>38</v>
      </c>
      <c r="J90" s="19">
        <v>37</v>
      </c>
      <c r="K90" s="19">
        <v>37</v>
      </c>
      <c r="L90" s="110">
        <v>100</v>
      </c>
      <c r="M90" s="111">
        <v>31</v>
      </c>
      <c r="N90" s="110">
        <v>83.8</v>
      </c>
      <c r="O90" s="18">
        <v>38</v>
      </c>
      <c r="P90" s="19">
        <v>37</v>
      </c>
      <c r="Q90" s="19">
        <v>37</v>
      </c>
      <c r="R90" s="110">
        <v>100</v>
      </c>
      <c r="S90" s="111">
        <v>21</v>
      </c>
      <c r="T90" s="110">
        <v>56.8</v>
      </c>
      <c r="U90" s="112">
        <v>0</v>
      </c>
      <c r="V90" s="3" t="str">
        <f t="shared" si="1"/>
        <v>8814</v>
      </c>
    </row>
    <row r="91" spans="1:23" x14ac:dyDescent="0.25">
      <c r="A91" s="108">
        <v>87</v>
      </c>
      <c r="B91" s="23">
        <v>34</v>
      </c>
      <c r="C91" s="13">
        <v>1005432</v>
      </c>
      <c r="D91" s="109" t="str">
        <f>VLOOKUP(C91,Sheet2!$B$2:$C$455,2,FALSE)</f>
        <v>DELFT TECHNICAL HS</v>
      </c>
      <c r="E91" s="15"/>
      <c r="F91" s="16"/>
      <c r="G91" s="16"/>
      <c r="H91" s="17"/>
      <c r="I91" s="18">
        <v>42</v>
      </c>
      <c r="J91" s="19">
        <v>42</v>
      </c>
      <c r="K91" s="19">
        <v>15</v>
      </c>
      <c r="L91" s="110">
        <v>35.700000000000003</v>
      </c>
      <c r="M91" s="111">
        <v>2</v>
      </c>
      <c r="N91" s="110">
        <v>4.8</v>
      </c>
      <c r="O91" s="18">
        <v>97</v>
      </c>
      <c r="P91" s="19">
        <v>96</v>
      </c>
      <c r="Q91" s="19">
        <v>74</v>
      </c>
      <c r="R91" s="110">
        <v>77.099999999999994</v>
      </c>
      <c r="S91" s="111">
        <v>23</v>
      </c>
      <c r="T91" s="110">
        <v>24</v>
      </c>
      <c r="U91" s="112">
        <v>41.399999999999991</v>
      </c>
      <c r="V91" s="3" t="str">
        <f t="shared" si="1"/>
        <v>5432</v>
      </c>
    </row>
    <row r="92" spans="1:23" x14ac:dyDescent="0.25">
      <c r="A92" s="108">
        <v>88</v>
      </c>
      <c r="B92" s="23">
        <v>31</v>
      </c>
      <c r="C92" s="13">
        <v>1317706</v>
      </c>
      <c r="D92" s="109" t="s">
        <v>343</v>
      </c>
      <c r="E92" s="15">
        <v>163</v>
      </c>
      <c r="F92" s="16">
        <v>160</v>
      </c>
      <c r="G92" s="16">
        <v>122</v>
      </c>
      <c r="H92" s="17">
        <v>76.25</v>
      </c>
      <c r="I92" s="18">
        <v>201</v>
      </c>
      <c r="J92" s="19">
        <v>200</v>
      </c>
      <c r="K92" s="19">
        <v>154</v>
      </c>
      <c r="L92" s="110">
        <v>77</v>
      </c>
      <c r="M92" s="111">
        <v>54</v>
      </c>
      <c r="N92" s="110">
        <v>27</v>
      </c>
      <c r="O92" s="18">
        <v>234</v>
      </c>
      <c r="P92" s="19">
        <v>234</v>
      </c>
      <c r="Q92" s="19">
        <v>145</v>
      </c>
      <c r="R92" s="110">
        <v>62</v>
      </c>
      <c r="S92" s="111">
        <v>39</v>
      </c>
      <c r="T92" s="110">
        <v>16.7</v>
      </c>
      <c r="U92" s="112">
        <v>-15</v>
      </c>
      <c r="V92" s="3" t="str">
        <f t="shared" si="1"/>
        <v>7706</v>
      </c>
    </row>
    <row r="93" spans="1:23" x14ac:dyDescent="0.25">
      <c r="A93" s="108">
        <v>89</v>
      </c>
      <c r="B93" s="23">
        <v>37</v>
      </c>
      <c r="C93" s="13">
        <v>1375506</v>
      </c>
      <c r="D93" s="109" t="s">
        <v>229</v>
      </c>
      <c r="E93" s="15">
        <v>142</v>
      </c>
      <c r="F93" s="16">
        <v>137</v>
      </c>
      <c r="G93" s="16">
        <v>114</v>
      </c>
      <c r="H93" s="17">
        <v>83.211678832116789</v>
      </c>
      <c r="I93" s="18">
        <v>153</v>
      </c>
      <c r="J93" s="19">
        <v>150</v>
      </c>
      <c r="K93" s="19">
        <v>135</v>
      </c>
      <c r="L93" s="110">
        <v>90</v>
      </c>
      <c r="M93" s="111">
        <v>21</v>
      </c>
      <c r="N93" s="110">
        <v>14</v>
      </c>
      <c r="O93" s="18">
        <v>166</v>
      </c>
      <c r="P93" s="19">
        <v>162</v>
      </c>
      <c r="Q93" s="19">
        <v>147</v>
      </c>
      <c r="R93" s="110">
        <v>90.7</v>
      </c>
      <c r="S93" s="111">
        <v>28</v>
      </c>
      <c r="T93" s="110">
        <v>17.3</v>
      </c>
      <c r="U93" s="112">
        <v>0.70000000000000284</v>
      </c>
      <c r="V93" s="3" t="str">
        <f t="shared" si="1"/>
        <v>5506</v>
      </c>
    </row>
    <row r="94" spans="1:23" x14ac:dyDescent="0.25">
      <c r="A94" s="108">
        <v>90</v>
      </c>
      <c r="B94" s="23">
        <v>37</v>
      </c>
      <c r="C94" s="13">
        <v>1375507</v>
      </c>
      <c r="D94" s="109" t="s">
        <v>85</v>
      </c>
      <c r="E94" s="15">
        <v>59</v>
      </c>
      <c r="F94" s="16">
        <v>58</v>
      </c>
      <c r="G94" s="16">
        <v>58</v>
      </c>
      <c r="H94" s="17">
        <v>100</v>
      </c>
      <c r="I94" s="18">
        <v>53</v>
      </c>
      <c r="J94" s="19">
        <v>53</v>
      </c>
      <c r="K94" s="19">
        <v>53</v>
      </c>
      <c r="L94" s="110">
        <v>100</v>
      </c>
      <c r="M94" s="111">
        <v>40</v>
      </c>
      <c r="N94" s="110">
        <v>75.5</v>
      </c>
      <c r="O94" s="18">
        <v>63</v>
      </c>
      <c r="P94" s="19">
        <v>63</v>
      </c>
      <c r="Q94" s="19">
        <v>63</v>
      </c>
      <c r="R94" s="110">
        <v>100</v>
      </c>
      <c r="S94" s="111">
        <v>41</v>
      </c>
      <c r="T94" s="110">
        <v>65.099999999999994</v>
      </c>
      <c r="U94" s="112">
        <v>0</v>
      </c>
      <c r="V94" s="3" t="str">
        <f t="shared" si="1"/>
        <v>5507</v>
      </c>
    </row>
    <row r="95" spans="1:23" x14ac:dyDescent="0.25">
      <c r="A95" s="108">
        <v>91</v>
      </c>
      <c r="B95" s="23">
        <v>32</v>
      </c>
      <c r="C95" s="13">
        <v>1329911</v>
      </c>
      <c r="D95" s="109" t="s">
        <v>444</v>
      </c>
      <c r="E95" s="15">
        <v>4</v>
      </c>
      <c r="F95" s="16">
        <v>4</v>
      </c>
      <c r="G95" s="16">
        <v>4</v>
      </c>
      <c r="H95" s="17">
        <v>100</v>
      </c>
      <c r="I95" s="18">
        <v>10</v>
      </c>
      <c r="J95" s="19">
        <v>0</v>
      </c>
      <c r="K95" s="19">
        <v>0</v>
      </c>
      <c r="L95" s="110">
        <v>0</v>
      </c>
      <c r="M95" s="111">
        <v>0</v>
      </c>
      <c r="N95" s="110">
        <v>0</v>
      </c>
      <c r="O95" s="18">
        <v>8</v>
      </c>
      <c r="P95" s="19">
        <v>7</v>
      </c>
      <c r="Q95" s="19">
        <v>7</v>
      </c>
      <c r="R95" s="110">
        <v>100</v>
      </c>
      <c r="S95" s="111">
        <v>3</v>
      </c>
      <c r="T95" s="110">
        <v>42.9</v>
      </c>
      <c r="U95" s="112">
        <v>100</v>
      </c>
      <c r="V95" s="3" t="str">
        <f t="shared" si="1"/>
        <v>9911</v>
      </c>
    </row>
    <row r="96" spans="1:23" x14ac:dyDescent="0.25">
      <c r="A96" s="108">
        <v>92</v>
      </c>
      <c r="B96" s="23">
        <v>34</v>
      </c>
      <c r="C96" s="13">
        <v>1346604</v>
      </c>
      <c r="D96" s="109" t="s">
        <v>424</v>
      </c>
      <c r="E96" s="15">
        <v>174</v>
      </c>
      <c r="F96" s="16">
        <v>164</v>
      </c>
      <c r="G96" s="16">
        <v>76</v>
      </c>
      <c r="H96" s="17">
        <v>46.341463414634148</v>
      </c>
      <c r="I96" s="18">
        <v>187</v>
      </c>
      <c r="J96" s="19">
        <v>161</v>
      </c>
      <c r="K96" s="19">
        <v>90</v>
      </c>
      <c r="L96" s="110">
        <v>55.900621118012417</v>
      </c>
      <c r="M96" s="111">
        <v>24</v>
      </c>
      <c r="N96" s="110">
        <v>14.9</v>
      </c>
      <c r="O96" s="18">
        <v>113</v>
      </c>
      <c r="P96" s="19">
        <v>88</v>
      </c>
      <c r="Q96" s="19">
        <v>66</v>
      </c>
      <c r="R96" s="110">
        <v>75</v>
      </c>
      <c r="S96" s="111">
        <v>21</v>
      </c>
      <c r="T96" s="110">
        <v>23.9</v>
      </c>
      <c r="U96" s="112">
        <v>19.099378881987583</v>
      </c>
      <c r="V96" s="3" t="str">
        <f t="shared" si="1"/>
        <v>6604</v>
      </c>
    </row>
    <row r="97" spans="1:23" x14ac:dyDescent="0.25">
      <c r="A97" s="108">
        <v>93</v>
      </c>
      <c r="B97" s="23">
        <v>31</v>
      </c>
      <c r="C97" s="13">
        <v>1318815</v>
      </c>
      <c r="D97" s="109" t="s">
        <v>17</v>
      </c>
      <c r="E97" s="15">
        <v>141</v>
      </c>
      <c r="F97" s="16">
        <v>141</v>
      </c>
      <c r="G97" s="16">
        <v>140</v>
      </c>
      <c r="H97" s="17">
        <v>99.290780141843967</v>
      </c>
      <c r="I97" s="18">
        <v>171</v>
      </c>
      <c r="J97" s="19">
        <v>170</v>
      </c>
      <c r="K97" s="19">
        <v>170</v>
      </c>
      <c r="L97" s="110">
        <v>100</v>
      </c>
      <c r="M97" s="111">
        <v>96</v>
      </c>
      <c r="N97" s="110">
        <v>56.5</v>
      </c>
      <c r="O97" s="18">
        <v>159</v>
      </c>
      <c r="P97" s="19">
        <v>158</v>
      </c>
      <c r="Q97" s="19">
        <v>158</v>
      </c>
      <c r="R97" s="110">
        <v>100</v>
      </c>
      <c r="S97" s="111">
        <v>100</v>
      </c>
      <c r="T97" s="110">
        <v>63.3</v>
      </c>
      <c r="U97" s="112">
        <v>0</v>
      </c>
      <c r="V97" s="3" t="str">
        <f t="shared" si="1"/>
        <v>8815</v>
      </c>
    </row>
    <row r="98" spans="1:23" x14ac:dyDescent="0.25">
      <c r="A98" s="108">
        <v>94</v>
      </c>
      <c r="B98" s="23">
        <v>33</v>
      </c>
      <c r="C98" s="13">
        <v>1332272</v>
      </c>
      <c r="D98" s="109" t="s">
        <v>47</v>
      </c>
      <c r="E98" s="15">
        <v>11</v>
      </c>
      <c r="F98" s="16">
        <v>11</v>
      </c>
      <c r="G98" s="16">
        <v>9</v>
      </c>
      <c r="H98" s="17">
        <v>81.818181818181827</v>
      </c>
      <c r="I98" s="18">
        <v>14</v>
      </c>
      <c r="J98" s="19">
        <v>14</v>
      </c>
      <c r="K98" s="19">
        <v>14</v>
      </c>
      <c r="L98" s="110">
        <v>100</v>
      </c>
      <c r="M98" s="111">
        <v>1</v>
      </c>
      <c r="N98" s="110">
        <v>7.1</v>
      </c>
      <c r="O98" s="18">
        <v>9</v>
      </c>
      <c r="P98" s="19">
        <v>9</v>
      </c>
      <c r="Q98" s="19">
        <v>8</v>
      </c>
      <c r="R98" s="110">
        <v>88.9</v>
      </c>
      <c r="S98" s="111">
        <v>3</v>
      </c>
      <c r="T98" s="110">
        <v>33.299999999999997</v>
      </c>
      <c r="U98" s="112">
        <v>-11.099999999999994</v>
      </c>
      <c r="V98" s="3" t="str">
        <f t="shared" si="1"/>
        <v>2272</v>
      </c>
    </row>
    <row r="99" spans="1:23" x14ac:dyDescent="0.25">
      <c r="A99" s="108">
        <v>95</v>
      </c>
      <c r="B99" s="23">
        <v>34</v>
      </c>
      <c r="C99" s="13">
        <v>1342213</v>
      </c>
      <c r="D99" s="109" t="s">
        <v>109</v>
      </c>
      <c r="E99" s="15">
        <v>158</v>
      </c>
      <c r="F99" s="16">
        <v>157</v>
      </c>
      <c r="G99" s="16">
        <v>154</v>
      </c>
      <c r="H99" s="17">
        <v>98.089171974522287</v>
      </c>
      <c r="I99" s="18">
        <v>163</v>
      </c>
      <c r="J99" s="19">
        <v>162</v>
      </c>
      <c r="K99" s="19">
        <v>161</v>
      </c>
      <c r="L99" s="110">
        <v>99.382716049382708</v>
      </c>
      <c r="M99" s="111">
        <v>128</v>
      </c>
      <c r="N99" s="110">
        <v>79</v>
      </c>
      <c r="O99" s="18">
        <v>178</v>
      </c>
      <c r="P99" s="19">
        <v>178</v>
      </c>
      <c r="Q99" s="19">
        <v>176</v>
      </c>
      <c r="R99" s="110">
        <v>98.9</v>
      </c>
      <c r="S99" s="111">
        <v>130</v>
      </c>
      <c r="T99" s="110">
        <v>73</v>
      </c>
      <c r="U99" s="112">
        <v>-0.48271604938270229</v>
      </c>
      <c r="V99" s="3" t="str">
        <f t="shared" si="1"/>
        <v>2213</v>
      </c>
    </row>
    <row r="100" spans="1:23" x14ac:dyDescent="0.25">
      <c r="A100" s="108">
        <v>96</v>
      </c>
      <c r="B100" s="23">
        <v>35</v>
      </c>
      <c r="C100" s="13">
        <v>1353308</v>
      </c>
      <c r="D100" s="109" t="s">
        <v>317</v>
      </c>
      <c r="E100" s="15">
        <v>101</v>
      </c>
      <c r="F100" s="16">
        <v>101</v>
      </c>
      <c r="G100" s="16">
        <v>74</v>
      </c>
      <c r="H100" s="17">
        <v>73.267326732673268</v>
      </c>
      <c r="I100" s="18">
        <v>150</v>
      </c>
      <c r="J100" s="19">
        <v>148</v>
      </c>
      <c r="K100" s="19">
        <v>119</v>
      </c>
      <c r="L100" s="110">
        <v>80.405405405405403</v>
      </c>
      <c r="M100" s="111">
        <v>57</v>
      </c>
      <c r="N100" s="110">
        <v>38.5</v>
      </c>
      <c r="O100" s="18">
        <v>97</v>
      </c>
      <c r="P100" s="19">
        <v>96</v>
      </c>
      <c r="Q100" s="19">
        <v>81</v>
      </c>
      <c r="R100" s="110">
        <v>84.4</v>
      </c>
      <c r="S100" s="111">
        <v>38</v>
      </c>
      <c r="T100" s="110">
        <v>39.6</v>
      </c>
      <c r="U100" s="112">
        <v>3.9945945945946022</v>
      </c>
      <c r="V100" s="3" t="str">
        <f t="shared" si="1"/>
        <v>3308</v>
      </c>
    </row>
    <row r="101" spans="1:23" x14ac:dyDescent="0.25">
      <c r="A101" s="108">
        <v>97</v>
      </c>
      <c r="B101" s="23">
        <v>34</v>
      </c>
      <c r="C101" s="13">
        <v>1344408</v>
      </c>
      <c r="D101" s="109" t="s">
        <v>198</v>
      </c>
      <c r="E101" s="15">
        <v>120</v>
      </c>
      <c r="F101" s="16">
        <v>120</v>
      </c>
      <c r="G101" s="16">
        <v>112</v>
      </c>
      <c r="H101" s="17">
        <v>93.333333333333329</v>
      </c>
      <c r="I101" s="18">
        <v>164</v>
      </c>
      <c r="J101" s="19">
        <v>162</v>
      </c>
      <c r="K101" s="19">
        <v>151</v>
      </c>
      <c r="L101" s="110">
        <v>93.209876543209873</v>
      </c>
      <c r="M101" s="111">
        <v>49</v>
      </c>
      <c r="N101" s="110">
        <v>30.2</v>
      </c>
      <c r="O101" s="18">
        <v>143</v>
      </c>
      <c r="P101" s="19">
        <v>142</v>
      </c>
      <c r="Q101" s="19">
        <v>139</v>
      </c>
      <c r="R101" s="110">
        <v>97.9</v>
      </c>
      <c r="S101" s="111">
        <v>53</v>
      </c>
      <c r="T101" s="110">
        <v>37.299999999999997</v>
      </c>
      <c r="U101" s="112">
        <v>4.6901234567901326</v>
      </c>
      <c r="V101" s="3" t="str">
        <f t="shared" si="1"/>
        <v>4408</v>
      </c>
    </row>
    <row r="102" spans="1:23" x14ac:dyDescent="0.25">
      <c r="A102" s="108">
        <v>98</v>
      </c>
      <c r="B102" s="23">
        <v>34</v>
      </c>
      <c r="C102" s="13">
        <v>1342214</v>
      </c>
      <c r="D102" s="109" t="s">
        <v>143</v>
      </c>
      <c r="E102" s="15">
        <v>214</v>
      </c>
      <c r="F102" s="16">
        <v>213</v>
      </c>
      <c r="G102" s="16">
        <v>209</v>
      </c>
      <c r="H102" s="17">
        <v>98.122065727699521</v>
      </c>
      <c r="I102" s="18">
        <v>223</v>
      </c>
      <c r="J102" s="19">
        <v>223</v>
      </c>
      <c r="K102" s="19">
        <v>218</v>
      </c>
      <c r="L102" s="110">
        <v>97.757847533632287</v>
      </c>
      <c r="M102" s="111">
        <v>170</v>
      </c>
      <c r="N102" s="110">
        <v>76.2</v>
      </c>
      <c r="O102" s="18">
        <v>224</v>
      </c>
      <c r="P102" s="19">
        <v>224</v>
      </c>
      <c r="Q102" s="19">
        <v>223</v>
      </c>
      <c r="R102" s="110">
        <v>99.6</v>
      </c>
      <c r="S102" s="111">
        <v>187</v>
      </c>
      <c r="T102" s="110">
        <v>83.5</v>
      </c>
      <c r="U102" s="112">
        <v>1.8421524663677076</v>
      </c>
      <c r="V102" s="3" t="str">
        <f t="shared" si="1"/>
        <v>2214</v>
      </c>
    </row>
    <row r="103" spans="1:23" x14ac:dyDescent="0.25">
      <c r="A103" s="108">
        <v>99</v>
      </c>
      <c r="B103" s="23">
        <v>33</v>
      </c>
      <c r="C103" s="13">
        <v>1334409</v>
      </c>
      <c r="D103" s="109" t="s">
        <v>312</v>
      </c>
      <c r="E103" s="15">
        <v>168</v>
      </c>
      <c r="F103" s="16">
        <v>160</v>
      </c>
      <c r="G103" s="16">
        <v>131</v>
      </c>
      <c r="H103" s="17">
        <v>81.875</v>
      </c>
      <c r="I103" s="18">
        <v>182</v>
      </c>
      <c r="J103" s="19">
        <v>180</v>
      </c>
      <c r="K103" s="19">
        <v>146</v>
      </c>
      <c r="L103" s="110">
        <v>81.111111111111114</v>
      </c>
      <c r="M103" s="111">
        <v>52</v>
      </c>
      <c r="N103" s="110">
        <v>28.9</v>
      </c>
      <c r="O103" s="18">
        <v>193</v>
      </c>
      <c r="P103" s="19">
        <v>190</v>
      </c>
      <c r="Q103" s="19">
        <v>142</v>
      </c>
      <c r="R103" s="110">
        <v>74.7</v>
      </c>
      <c r="S103" s="111">
        <v>44</v>
      </c>
      <c r="T103" s="110">
        <v>23.2</v>
      </c>
      <c r="U103" s="112">
        <v>-6.4111111111111114</v>
      </c>
      <c r="V103" s="3" t="str">
        <f t="shared" si="1"/>
        <v>4409</v>
      </c>
    </row>
    <row r="104" spans="1:23" x14ac:dyDescent="0.25">
      <c r="A104" s="108">
        <v>100</v>
      </c>
      <c r="B104" s="23">
        <v>34</v>
      </c>
      <c r="C104" s="13">
        <v>1342215</v>
      </c>
      <c r="D104" s="109" t="s">
        <v>161</v>
      </c>
      <c r="E104" s="15">
        <v>226</v>
      </c>
      <c r="F104" s="16">
        <v>223</v>
      </c>
      <c r="G104" s="16">
        <v>198</v>
      </c>
      <c r="H104" s="17">
        <v>88.789237668161434</v>
      </c>
      <c r="I104" s="18">
        <v>277</v>
      </c>
      <c r="J104" s="19">
        <v>265</v>
      </c>
      <c r="K104" s="19">
        <v>256</v>
      </c>
      <c r="L104" s="110">
        <v>96.603773584905667</v>
      </c>
      <c r="M104" s="111">
        <v>121</v>
      </c>
      <c r="N104" s="110">
        <v>45.7</v>
      </c>
      <c r="O104" s="18">
        <v>285</v>
      </c>
      <c r="P104" s="19">
        <v>271</v>
      </c>
      <c r="Q104" s="19">
        <v>249</v>
      </c>
      <c r="R104" s="110">
        <v>91.9</v>
      </c>
      <c r="S104" s="111">
        <v>105</v>
      </c>
      <c r="T104" s="110">
        <v>38.700000000000003</v>
      </c>
      <c r="U104" s="112">
        <v>-4.7037735849056617</v>
      </c>
      <c r="V104" s="3" t="str">
        <f t="shared" si="1"/>
        <v>2215</v>
      </c>
    </row>
    <row r="105" spans="1:23" x14ac:dyDescent="0.25">
      <c r="A105" s="108">
        <v>101</v>
      </c>
      <c r="B105" s="23">
        <v>34</v>
      </c>
      <c r="C105" s="13">
        <v>1342216</v>
      </c>
      <c r="D105" s="109" t="s">
        <v>368</v>
      </c>
      <c r="E105" s="15">
        <v>47</v>
      </c>
      <c r="F105" s="16">
        <v>45</v>
      </c>
      <c r="G105" s="16">
        <v>32</v>
      </c>
      <c r="H105" s="17">
        <v>71.111111111111114</v>
      </c>
      <c r="I105" s="18">
        <v>70</v>
      </c>
      <c r="J105" s="19">
        <v>66</v>
      </c>
      <c r="K105" s="19">
        <v>48</v>
      </c>
      <c r="L105" s="110">
        <v>72.727272727272734</v>
      </c>
      <c r="M105" s="111">
        <v>11</v>
      </c>
      <c r="N105" s="110">
        <v>16.7</v>
      </c>
      <c r="O105" s="18">
        <v>55</v>
      </c>
      <c r="P105" s="19">
        <v>52</v>
      </c>
      <c r="Q105" s="19">
        <v>46</v>
      </c>
      <c r="R105" s="110">
        <v>88.5</v>
      </c>
      <c r="S105" s="111">
        <v>9</v>
      </c>
      <c r="T105" s="110">
        <v>17.3</v>
      </c>
      <c r="U105" s="112">
        <v>15.772727272727266</v>
      </c>
      <c r="V105" s="3" t="str">
        <f t="shared" si="1"/>
        <v>2216</v>
      </c>
    </row>
    <row r="106" spans="1:23" x14ac:dyDescent="0.25">
      <c r="A106" s="108">
        <v>102</v>
      </c>
      <c r="B106" s="23">
        <v>38</v>
      </c>
      <c r="C106" s="13">
        <v>1388817</v>
      </c>
      <c r="D106" s="109" t="s">
        <v>205</v>
      </c>
      <c r="E106" s="15">
        <v>67</v>
      </c>
      <c r="F106" s="16">
        <v>67</v>
      </c>
      <c r="G106" s="16">
        <v>60</v>
      </c>
      <c r="H106" s="17">
        <v>89.552238805970148</v>
      </c>
      <c r="I106" s="18">
        <v>77</v>
      </c>
      <c r="J106" s="19">
        <v>76</v>
      </c>
      <c r="K106" s="19">
        <v>70</v>
      </c>
      <c r="L106" s="110">
        <v>92.10526315789474</v>
      </c>
      <c r="M106" s="111">
        <v>29</v>
      </c>
      <c r="N106" s="110">
        <v>38.200000000000003</v>
      </c>
      <c r="O106" s="18">
        <v>74</v>
      </c>
      <c r="P106" s="19">
        <v>72</v>
      </c>
      <c r="Q106" s="19">
        <v>61</v>
      </c>
      <c r="R106" s="110">
        <v>84.7</v>
      </c>
      <c r="S106" s="111">
        <v>21</v>
      </c>
      <c r="T106" s="110">
        <v>29.2</v>
      </c>
      <c r="U106" s="112">
        <v>-7.405263157894737</v>
      </c>
      <c r="V106" s="3" t="str">
        <f t="shared" si="1"/>
        <v>8817</v>
      </c>
    </row>
    <row r="107" spans="1:23" x14ac:dyDescent="0.25">
      <c r="A107" s="108">
        <v>103</v>
      </c>
      <c r="B107" s="23">
        <v>34</v>
      </c>
      <c r="C107" s="13">
        <v>1342262</v>
      </c>
      <c r="D107" s="109" t="s">
        <v>282</v>
      </c>
      <c r="E107" s="15">
        <v>21</v>
      </c>
      <c r="F107" s="16">
        <v>20</v>
      </c>
      <c r="G107" s="16">
        <v>16</v>
      </c>
      <c r="H107" s="17">
        <v>80</v>
      </c>
      <c r="I107" s="18">
        <v>25</v>
      </c>
      <c r="J107" s="19">
        <v>25</v>
      </c>
      <c r="K107" s="19">
        <v>21</v>
      </c>
      <c r="L107" s="110">
        <v>84</v>
      </c>
      <c r="M107" s="111">
        <v>9</v>
      </c>
      <c r="N107" s="110">
        <v>36</v>
      </c>
      <c r="O107" s="18">
        <v>20</v>
      </c>
      <c r="P107" s="19">
        <v>20</v>
      </c>
      <c r="Q107" s="19">
        <v>19</v>
      </c>
      <c r="R107" s="110">
        <v>95</v>
      </c>
      <c r="S107" s="111">
        <v>12</v>
      </c>
      <c r="T107" s="110">
        <v>60</v>
      </c>
      <c r="U107" s="112">
        <v>11</v>
      </c>
      <c r="V107" s="3" t="str">
        <f t="shared" si="1"/>
        <v>2262</v>
      </c>
    </row>
    <row r="108" spans="1:23" x14ac:dyDescent="0.25">
      <c r="A108" s="108">
        <v>104</v>
      </c>
      <c r="B108" s="23">
        <v>32</v>
      </c>
      <c r="C108" s="13">
        <v>1009918</v>
      </c>
      <c r="D108" s="109" t="str">
        <f>VLOOKUP(C108,Sheet2!$B$2:$C$455,2,FALSE)</f>
        <v>EROS SCHOOL</v>
      </c>
      <c r="E108" s="15"/>
      <c r="F108" s="16"/>
      <c r="G108" s="16"/>
      <c r="H108" s="17"/>
      <c r="I108" s="18">
        <v>0</v>
      </c>
      <c r="J108" s="19">
        <v>0</v>
      </c>
      <c r="K108" s="19">
        <v>0</v>
      </c>
      <c r="L108" s="110">
        <v>0</v>
      </c>
      <c r="M108" s="111">
        <v>0</v>
      </c>
      <c r="N108" s="110">
        <v>0</v>
      </c>
      <c r="O108" s="18">
        <v>16</v>
      </c>
      <c r="P108" s="19">
        <v>16</v>
      </c>
      <c r="Q108" s="19">
        <v>9</v>
      </c>
      <c r="R108" s="110">
        <v>56.3</v>
      </c>
      <c r="S108" s="111">
        <v>3</v>
      </c>
      <c r="T108" s="110">
        <v>18.8</v>
      </c>
      <c r="U108" s="112">
        <v>56.3</v>
      </c>
      <c r="V108" s="3" t="str">
        <f t="shared" si="1"/>
        <v>9918</v>
      </c>
    </row>
    <row r="109" spans="1:23" x14ac:dyDescent="0.25">
      <c r="A109" s="108">
        <v>105</v>
      </c>
      <c r="B109" s="23">
        <v>33</v>
      </c>
      <c r="C109" s="13">
        <v>1334410</v>
      </c>
      <c r="D109" s="109" t="s">
        <v>367</v>
      </c>
      <c r="E109" s="15">
        <v>99</v>
      </c>
      <c r="F109" s="16">
        <v>95</v>
      </c>
      <c r="G109" s="16">
        <v>58</v>
      </c>
      <c r="H109" s="17">
        <v>61.05263157894737</v>
      </c>
      <c r="I109" s="18">
        <v>128</v>
      </c>
      <c r="J109" s="19">
        <v>118</v>
      </c>
      <c r="K109" s="19">
        <v>86</v>
      </c>
      <c r="L109" s="110">
        <v>72.881355932203391</v>
      </c>
      <c r="M109" s="111">
        <v>20</v>
      </c>
      <c r="N109" s="110">
        <v>16.899999999999999</v>
      </c>
      <c r="O109" s="18">
        <v>130</v>
      </c>
      <c r="P109" s="19">
        <v>128</v>
      </c>
      <c r="Q109" s="19">
        <v>74</v>
      </c>
      <c r="R109" s="110">
        <v>57.8</v>
      </c>
      <c r="S109" s="111">
        <v>22</v>
      </c>
      <c r="T109" s="110">
        <v>17.2</v>
      </c>
      <c r="U109" s="112">
        <v>-15.081355932203394</v>
      </c>
      <c r="V109" s="3" t="str">
        <f t="shared" si="1"/>
        <v>4410</v>
      </c>
      <c r="W109" s="3" t="s">
        <v>494</v>
      </c>
    </row>
    <row r="110" spans="1:23" x14ac:dyDescent="0.25">
      <c r="A110" s="108">
        <v>106</v>
      </c>
      <c r="B110" s="23">
        <v>31</v>
      </c>
      <c r="C110" s="13">
        <v>1318818</v>
      </c>
      <c r="D110" s="109" t="s">
        <v>319</v>
      </c>
      <c r="E110" s="15">
        <v>201</v>
      </c>
      <c r="F110" s="16">
        <v>192</v>
      </c>
      <c r="G110" s="16">
        <v>168</v>
      </c>
      <c r="H110" s="17">
        <v>87.5</v>
      </c>
      <c r="I110" s="18">
        <v>277</v>
      </c>
      <c r="J110" s="19">
        <v>269</v>
      </c>
      <c r="K110" s="19">
        <v>215</v>
      </c>
      <c r="L110" s="110">
        <v>79.925650557620827</v>
      </c>
      <c r="M110" s="111">
        <v>50</v>
      </c>
      <c r="N110" s="110">
        <v>18.600000000000001</v>
      </c>
      <c r="O110" s="18">
        <v>217</v>
      </c>
      <c r="P110" s="19">
        <v>215</v>
      </c>
      <c r="Q110" s="19">
        <v>171</v>
      </c>
      <c r="R110" s="110">
        <v>79.5</v>
      </c>
      <c r="S110" s="111">
        <v>45</v>
      </c>
      <c r="T110" s="110">
        <v>20.9</v>
      </c>
      <c r="U110" s="112">
        <v>-0.42565055762082693</v>
      </c>
      <c r="V110" s="3" t="str">
        <f t="shared" si="1"/>
        <v>8818</v>
      </c>
    </row>
    <row r="111" spans="1:23" x14ac:dyDescent="0.25">
      <c r="A111" s="108">
        <v>107</v>
      </c>
      <c r="B111" s="23">
        <v>34</v>
      </c>
      <c r="C111" s="13">
        <v>1342217</v>
      </c>
      <c r="D111" s="109" t="s">
        <v>182</v>
      </c>
      <c r="E111" s="15">
        <v>179</v>
      </c>
      <c r="F111" s="16">
        <v>179</v>
      </c>
      <c r="G111" s="16">
        <v>161</v>
      </c>
      <c r="H111" s="17">
        <v>89.944134078212286</v>
      </c>
      <c r="I111" s="18">
        <v>202</v>
      </c>
      <c r="J111" s="19">
        <v>200</v>
      </c>
      <c r="K111" s="19">
        <v>189</v>
      </c>
      <c r="L111" s="110">
        <v>94.5</v>
      </c>
      <c r="M111" s="111">
        <v>113</v>
      </c>
      <c r="N111" s="110">
        <v>56.5</v>
      </c>
      <c r="O111" s="18">
        <v>169</v>
      </c>
      <c r="P111" s="19">
        <v>162</v>
      </c>
      <c r="Q111" s="19">
        <v>156</v>
      </c>
      <c r="R111" s="110">
        <v>96.3</v>
      </c>
      <c r="S111" s="111">
        <v>94</v>
      </c>
      <c r="T111" s="110">
        <v>58</v>
      </c>
      <c r="U111" s="112">
        <v>1.7999999999999972</v>
      </c>
      <c r="V111" s="3" t="str">
        <f t="shared" si="1"/>
        <v>2217</v>
      </c>
    </row>
    <row r="112" spans="1:23" x14ac:dyDescent="0.25">
      <c r="A112" s="108">
        <v>108</v>
      </c>
      <c r="B112" s="23">
        <v>34</v>
      </c>
      <c r="C112" s="13">
        <v>1342218</v>
      </c>
      <c r="D112" s="109" t="s">
        <v>58</v>
      </c>
      <c r="E112" s="15">
        <v>164</v>
      </c>
      <c r="F112" s="16">
        <v>162</v>
      </c>
      <c r="G112" s="16">
        <v>162</v>
      </c>
      <c r="H112" s="17">
        <v>100</v>
      </c>
      <c r="I112" s="18">
        <v>164</v>
      </c>
      <c r="J112" s="19">
        <v>163</v>
      </c>
      <c r="K112" s="19">
        <v>163</v>
      </c>
      <c r="L112" s="110">
        <v>100</v>
      </c>
      <c r="M112" s="111">
        <v>136</v>
      </c>
      <c r="N112" s="110">
        <v>83.4</v>
      </c>
      <c r="O112" s="18">
        <v>180</v>
      </c>
      <c r="P112" s="19">
        <v>178</v>
      </c>
      <c r="Q112" s="19">
        <v>177</v>
      </c>
      <c r="R112" s="110">
        <v>99.4</v>
      </c>
      <c r="S112" s="111">
        <v>146</v>
      </c>
      <c r="T112" s="110">
        <v>82</v>
      </c>
      <c r="U112" s="112">
        <v>-0.59999999999999432</v>
      </c>
      <c r="V112" s="3" t="str">
        <f t="shared" si="1"/>
        <v>2218</v>
      </c>
    </row>
    <row r="113" spans="1:23" x14ac:dyDescent="0.25">
      <c r="A113" s="108">
        <v>109</v>
      </c>
      <c r="B113" s="23">
        <v>34</v>
      </c>
      <c r="C113" s="13">
        <v>1342219</v>
      </c>
      <c r="D113" s="109" t="s">
        <v>59</v>
      </c>
      <c r="E113" s="15">
        <v>236</v>
      </c>
      <c r="F113" s="16">
        <v>235</v>
      </c>
      <c r="G113" s="16">
        <v>234</v>
      </c>
      <c r="H113" s="17">
        <v>99.574468085106389</v>
      </c>
      <c r="I113" s="18">
        <v>232</v>
      </c>
      <c r="J113" s="19">
        <v>228</v>
      </c>
      <c r="K113" s="19">
        <v>228</v>
      </c>
      <c r="L113" s="110">
        <v>100</v>
      </c>
      <c r="M113" s="111">
        <v>193</v>
      </c>
      <c r="N113" s="110">
        <v>84.6</v>
      </c>
      <c r="O113" s="18">
        <v>256</v>
      </c>
      <c r="P113" s="19">
        <v>253</v>
      </c>
      <c r="Q113" s="19">
        <v>251</v>
      </c>
      <c r="R113" s="110">
        <v>99.2</v>
      </c>
      <c r="S113" s="111">
        <v>209</v>
      </c>
      <c r="T113" s="110">
        <v>82.6</v>
      </c>
      <c r="U113" s="112">
        <v>-0.79999999999999716</v>
      </c>
      <c r="V113" s="3" t="str">
        <f t="shared" si="1"/>
        <v>2219</v>
      </c>
    </row>
    <row r="114" spans="1:23" x14ac:dyDescent="0.25">
      <c r="A114" s="108">
        <v>110</v>
      </c>
      <c r="B114" s="23">
        <v>36</v>
      </c>
      <c r="C114" s="13">
        <v>1369913</v>
      </c>
      <c r="D114" s="109" t="s">
        <v>231</v>
      </c>
      <c r="E114" s="15">
        <v>93</v>
      </c>
      <c r="F114" s="16">
        <v>92</v>
      </c>
      <c r="G114" s="16">
        <v>71</v>
      </c>
      <c r="H114" s="17">
        <v>77.173913043478265</v>
      </c>
      <c r="I114" s="18">
        <v>127</v>
      </c>
      <c r="J114" s="19">
        <v>127</v>
      </c>
      <c r="K114" s="19">
        <v>114</v>
      </c>
      <c r="L114" s="110">
        <v>89.763779527559052</v>
      </c>
      <c r="M114" s="111">
        <v>47</v>
      </c>
      <c r="N114" s="110">
        <v>37</v>
      </c>
      <c r="O114" s="18">
        <v>120</v>
      </c>
      <c r="P114" s="19">
        <v>110</v>
      </c>
      <c r="Q114" s="19">
        <v>105</v>
      </c>
      <c r="R114" s="110">
        <v>95.5</v>
      </c>
      <c r="S114" s="111">
        <v>37</v>
      </c>
      <c r="T114" s="110">
        <v>33.6</v>
      </c>
      <c r="U114" s="112">
        <v>5.736220472440948</v>
      </c>
      <c r="V114" s="3" t="str">
        <f t="shared" si="1"/>
        <v>9913</v>
      </c>
    </row>
    <row r="115" spans="1:23" x14ac:dyDescent="0.25">
      <c r="A115" s="108">
        <v>111</v>
      </c>
      <c r="B115" s="23">
        <v>32</v>
      </c>
      <c r="C115" s="13">
        <v>1326605</v>
      </c>
      <c r="D115" s="109" t="s">
        <v>407</v>
      </c>
      <c r="E115" s="15">
        <v>221</v>
      </c>
      <c r="F115" s="16">
        <v>209</v>
      </c>
      <c r="G115" s="16">
        <v>137</v>
      </c>
      <c r="H115" s="17">
        <v>65.550239234449762</v>
      </c>
      <c r="I115" s="18">
        <v>175</v>
      </c>
      <c r="J115" s="19">
        <v>140</v>
      </c>
      <c r="K115" s="19">
        <v>87</v>
      </c>
      <c r="L115" s="110">
        <v>62.142857142857146</v>
      </c>
      <c r="M115" s="111">
        <v>31</v>
      </c>
      <c r="N115" s="110">
        <v>22.1</v>
      </c>
      <c r="O115" s="18">
        <v>128</v>
      </c>
      <c r="P115" s="19">
        <v>127</v>
      </c>
      <c r="Q115" s="19">
        <v>88</v>
      </c>
      <c r="R115" s="110">
        <v>69.3</v>
      </c>
      <c r="S115" s="111">
        <v>40</v>
      </c>
      <c r="T115" s="110">
        <v>31.5</v>
      </c>
      <c r="U115" s="112">
        <v>7.1571428571428513</v>
      </c>
      <c r="V115" s="3" t="str">
        <f t="shared" si="1"/>
        <v>6605</v>
      </c>
    </row>
    <row r="116" spans="1:23" x14ac:dyDescent="0.25">
      <c r="A116" s="108">
        <v>112</v>
      </c>
      <c r="B116" s="23">
        <v>35</v>
      </c>
      <c r="C116" s="13">
        <v>1353309</v>
      </c>
      <c r="D116" s="109" t="s">
        <v>192</v>
      </c>
      <c r="E116" s="15">
        <v>53</v>
      </c>
      <c r="F116" s="16">
        <v>49</v>
      </c>
      <c r="G116" s="16">
        <v>30</v>
      </c>
      <c r="H116" s="17">
        <v>61.224489795918366</v>
      </c>
      <c r="I116" s="18">
        <v>69</v>
      </c>
      <c r="J116" s="19">
        <v>46</v>
      </c>
      <c r="K116" s="19">
        <v>43</v>
      </c>
      <c r="L116" s="110">
        <v>93.478260869565219</v>
      </c>
      <c r="M116" s="111">
        <v>13</v>
      </c>
      <c r="N116" s="110">
        <v>28.3</v>
      </c>
      <c r="O116" s="18">
        <v>72</v>
      </c>
      <c r="P116" s="19">
        <v>66</v>
      </c>
      <c r="Q116" s="19">
        <v>56</v>
      </c>
      <c r="R116" s="110">
        <v>84.8</v>
      </c>
      <c r="S116" s="111">
        <v>17</v>
      </c>
      <c r="T116" s="110">
        <v>25.8</v>
      </c>
      <c r="U116" s="112">
        <v>-8.6782608695652215</v>
      </c>
      <c r="V116" s="3" t="str">
        <f t="shared" si="1"/>
        <v>3309</v>
      </c>
    </row>
    <row r="117" spans="1:23" x14ac:dyDescent="0.25">
      <c r="A117" s="108">
        <v>113</v>
      </c>
      <c r="B117" s="23">
        <v>34</v>
      </c>
      <c r="C117" s="13">
        <v>1342291</v>
      </c>
      <c r="D117" s="109" t="s">
        <v>400</v>
      </c>
      <c r="E117" s="15">
        <v>93</v>
      </c>
      <c r="F117" s="16">
        <v>90</v>
      </c>
      <c r="G117" s="16">
        <v>39</v>
      </c>
      <c r="H117" s="17">
        <v>43.333333333333336</v>
      </c>
      <c r="I117" s="18">
        <v>106</v>
      </c>
      <c r="J117" s="19">
        <v>91</v>
      </c>
      <c r="K117" s="19">
        <v>59</v>
      </c>
      <c r="L117" s="110">
        <v>64.835164835164832</v>
      </c>
      <c r="M117" s="111">
        <v>21</v>
      </c>
      <c r="N117" s="110">
        <v>23.1</v>
      </c>
      <c r="O117" s="18">
        <v>93</v>
      </c>
      <c r="P117" s="19">
        <v>73</v>
      </c>
      <c r="Q117" s="19">
        <v>47</v>
      </c>
      <c r="R117" s="110">
        <v>64.400000000000006</v>
      </c>
      <c r="S117" s="111">
        <v>16</v>
      </c>
      <c r="T117" s="110">
        <v>21.9</v>
      </c>
      <c r="U117" s="112">
        <v>-0.43516483516482651</v>
      </c>
      <c r="V117" s="3" t="str">
        <f t="shared" si="1"/>
        <v>2291</v>
      </c>
    </row>
    <row r="118" spans="1:23" x14ac:dyDescent="0.25">
      <c r="A118" s="108">
        <v>114</v>
      </c>
      <c r="B118" s="23">
        <v>36</v>
      </c>
      <c r="C118" s="13">
        <v>1369914</v>
      </c>
      <c r="D118" s="109" t="s">
        <v>107</v>
      </c>
      <c r="E118" s="15">
        <v>181</v>
      </c>
      <c r="F118" s="16">
        <v>178</v>
      </c>
      <c r="G118" s="16">
        <v>175</v>
      </c>
      <c r="H118" s="17">
        <v>98.31460674157303</v>
      </c>
      <c r="I118" s="18">
        <v>179</v>
      </c>
      <c r="J118" s="19">
        <v>177</v>
      </c>
      <c r="K118" s="19">
        <v>176</v>
      </c>
      <c r="L118" s="110">
        <v>99.435028248587571</v>
      </c>
      <c r="M118" s="111">
        <v>142</v>
      </c>
      <c r="N118" s="110">
        <v>80.2</v>
      </c>
      <c r="O118" s="18">
        <v>190</v>
      </c>
      <c r="P118" s="19">
        <v>188</v>
      </c>
      <c r="Q118" s="19">
        <v>187</v>
      </c>
      <c r="R118" s="110">
        <v>99.5</v>
      </c>
      <c r="S118" s="111">
        <v>139</v>
      </c>
      <c r="T118" s="110">
        <v>73.900000000000006</v>
      </c>
      <c r="U118" s="112">
        <v>6.4971751412429057E-2</v>
      </c>
      <c r="V118" s="3" t="str">
        <f t="shared" si="1"/>
        <v>9914</v>
      </c>
    </row>
    <row r="119" spans="1:23" x14ac:dyDescent="0.25">
      <c r="A119" s="108">
        <v>115</v>
      </c>
      <c r="B119" s="23">
        <v>34</v>
      </c>
      <c r="C119" s="13">
        <v>1342220</v>
      </c>
      <c r="D119" s="109" t="s">
        <v>216</v>
      </c>
      <c r="E119" s="15">
        <v>102</v>
      </c>
      <c r="F119" s="16">
        <v>97</v>
      </c>
      <c r="G119" s="16">
        <v>83</v>
      </c>
      <c r="H119" s="17">
        <v>85.567010309278345</v>
      </c>
      <c r="I119" s="18">
        <v>107</v>
      </c>
      <c r="J119" s="19">
        <v>99</v>
      </c>
      <c r="K119" s="19">
        <v>90</v>
      </c>
      <c r="L119" s="110">
        <v>90.909090909090907</v>
      </c>
      <c r="M119" s="111">
        <v>35</v>
      </c>
      <c r="N119" s="110">
        <v>35.4</v>
      </c>
      <c r="O119" s="18">
        <v>127</v>
      </c>
      <c r="P119" s="19">
        <v>114</v>
      </c>
      <c r="Q119" s="19">
        <v>101</v>
      </c>
      <c r="R119" s="110">
        <v>88.6</v>
      </c>
      <c r="S119" s="111">
        <v>33</v>
      </c>
      <c r="T119" s="110">
        <v>28.9</v>
      </c>
      <c r="U119" s="112">
        <v>-2.3090909090909122</v>
      </c>
      <c r="V119" s="3" t="str">
        <f t="shared" si="1"/>
        <v>2220</v>
      </c>
    </row>
    <row r="120" spans="1:23" x14ac:dyDescent="0.25">
      <c r="A120" s="108">
        <v>116</v>
      </c>
      <c r="B120" s="23">
        <v>36</v>
      </c>
      <c r="C120" s="13">
        <v>1369986</v>
      </c>
      <c r="D120" s="109" t="s">
        <v>283</v>
      </c>
      <c r="E120" s="15">
        <v>31</v>
      </c>
      <c r="F120" s="16">
        <v>25</v>
      </c>
      <c r="G120" s="16">
        <v>15</v>
      </c>
      <c r="H120" s="17">
        <v>60</v>
      </c>
      <c r="I120" s="18">
        <v>28</v>
      </c>
      <c r="J120" s="19">
        <v>25</v>
      </c>
      <c r="K120" s="19">
        <v>21</v>
      </c>
      <c r="L120" s="110">
        <v>84</v>
      </c>
      <c r="M120" s="111">
        <v>8</v>
      </c>
      <c r="N120" s="110">
        <v>32</v>
      </c>
      <c r="O120" s="18">
        <v>34</v>
      </c>
      <c r="P120" s="19">
        <v>31</v>
      </c>
      <c r="Q120" s="19">
        <v>27</v>
      </c>
      <c r="R120" s="110">
        <v>87.1</v>
      </c>
      <c r="S120" s="111">
        <v>9</v>
      </c>
      <c r="T120" s="110">
        <v>29</v>
      </c>
      <c r="U120" s="112">
        <v>3.0999999999999943</v>
      </c>
      <c r="V120" s="3" t="str">
        <f t="shared" si="1"/>
        <v>9986</v>
      </c>
      <c r="W120" s="3" t="s">
        <v>494</v>
      </c>
    </row>
    <row r="121" spans="1:23" x14ac:dyDescent="0.25">
      <c r="A121" s="108">
        <v>117</v>
      </c>
      <c r="B121" s="23">
        <v>33</v>
      </c>
      <c r="C121" s="13">
        <v>1334412</v>
      </c>
      <c r="D121" s="109" t="s">
        <v>373</v>
      </c>
      <c r="E121" s="15">
        <v>134</v>
      </c>
      <c r="F121" s="16">
        <v>129</v>
      </c>
      <c r="G121" s="16">
        <v>100</v>
      </c>
      <c r="H121" s="17">
        <v>77.51937984496125</v>
      </c>
      <c r="I121" s="18">
        <v>168</v>
      </c>
      <c r="J121" s="19">
        <v>161</v>
      </c>
      <c r="K121" s="19">
        <v>115</v>
      </c>
      <c r="L121" s="110">
        <v>71.428571428571431</v>
      </c>
      <c r="M121" s="111">
        <v>19</v>
      </c>
      <c r="N121" s="110">
        <v>11.8</v>
      </c>
      <c r="O121" s="18">
        <v>192</v>
      </c>
      <c r="P121" s="19">
        <v>169</v>
      </c>
      <c r="Q121" s="19">
        <v>132</v>
      </c>
      <c r="R121" s="110">
        <v>78.099999999999994</v>
      </c>
      <c r="S121" s="111">
        <v>25</v>
      </c>
      <c r="T121" s="110">
        <v>14.8</v>
      </c>
      <c r="U121" s="112">
        <v>6.6714285714285637</v>
      </c>
      <c r="V121" s="3" t="str">
        <f t="shared" si="1"/>
        <v>4412</v>
      </c>
    </row>
    <row r="122" spans="1:23" x14ac:dyDescent="0.25">
      <c r="A122" s="108">
        <v>118</v>
      </c>
      <c r="B122" s="23">
        <v>31</v>
      </c>
      <c r="C122" s="13">
        <v>1317707</v>
      </c>
      <c r="D122" s="109" t="s">
        <v>157</v>
      </c>
      <c r="E122" s="15">
        <v>31</v>
      </c>
      <c r="F122" s="16">
        <v>31</v>
      </c>
      <c r="G122" s="16">
        <v>28</v>
      </c>
      <c r="H122" s="17">
        <v>90.322580645161281</v>
      </c>
      <c r="I122" s="18">
        <v>33</v>
      </c>
      <c r="J122" s="19">
        <v>32</v>
      </c>
      <c r="K122" s="19">
        <v>31</v>
      </c>
      <c r="L122" s="110">
        <v>96.875</v>
      </c>
      <c r="M122" s="111">
        <v>15</v>
      </c>
      <c r="N122" s="110">
        <v>46.9</v>
      </c>
      <c r="O122" s="18">
        <v>39</v>
      </c>
      <c r="P122" s="19">
        <v>39</v>
      </c>
      <c r="Q122" s="19">
        <v>38</v>
      </c>
      <c r="R122" s="110">
        <v>97.4</v>
      </c>
      <c r="S122" s="111">
        <v>21</v>
      </c>
      <c r="T122" s="110">
        <v>53.8</v>
      </c>
      <c r="U122" s="112">
        <v>0.52500000000000568</v>
      </c>
      <c r="V122" s="3" t="str">
        <f t="shared" si="1"/>
        <v>7707</v>
      </c>
    </row>
    <row r="123" spans="1:23" x14ac:dyDescent="0.25">
      <c r="A123" s="108">
        <v>119</v>
      </c>
      <c r="B123" s="23">
        <v>38</v>
      </c>
      <c r="C123" s="13">
        <v>1385537</v>
      </c>
      <c r="D123" s="109" t="s">
        <v>239</v>
      </c>
      <c r="E123" s="15">
        <v>77</v>
      </c>
      <c r="F123" s="16">
        <v>76</v>
      </c>
      <c r="G123" s="16">
        <v>68</v>
      </c>
      <c r="H123" s="17">
        <v>89.473684210526315</v>
      </c>
      <c r="I123" s="18">
        <v>88</v>
      </c>
      <c r="J123" s="19">
        <v>78</v>
      </c>
      <c r="K123" s="19">
        <v>69</v>
      </c>
      <c r="L123" s="110">
        <v>88.461538461538453</v>
      </c>
      <c r="M123" s="111">
        <v>27</v>
      </c>
      <c r="N123" s="110">
        <v>34.6</v>
      </c>
      <c r="O123" s="18">
        <v>90</v>
      </c>
      <c r="P123" s="19">
        <v>83</v>
      </c>
      <c r="Q123" s="19">
        <v>79</v>
      </c>
      <c r="R123" s="110">
        <v>95.2</v>
      </c>
      <c r="S123" s="111">
        <v>24</v>
      </c>
      <c r="T123" s="110">
        <v>28.9</v>
      </c>
      <c r="U123" s="112">
        <v>6.73846153846155</v>
      </c>
      <c r="V123" s="3" t="str">
        <f t="shared" si="1"/>
        <v>5537</v>
      </c>
    </row>
    <row r="124" spans="1:23" x14ac:dyDescent="0.25">
      <c r="A124" s="108">
        <v>120</v>
      </c>
      <c r="B124" s="23">
        <v>32</v>
      </c>
      <c r="C124" s="13">
        <v>1321124</v>
      </c>
      <c r="D124" s="109" t="s">
        <v>165</v>
      </c>
      <c r="E124" s="15">
        <v>102</v>
      </c>
      <c r="F124" s="16">
        <v>100</v>
      </c>
      <c r="G124" s="16">
        <v>93</v>
      </c>
      <c r="H124" s="17">
        <v>93</v>
      </c>
      <c r="I124" s="18">
        <v>112</v>
      </c>
      <c r="J124" s="19">
        <v>108</v>
      </c>
      <c r="K124" s="19">
        <v>104</v>
      </c>
      <c r="L124" s="110">
        <v>96.296296296296291</v>
      </c>
      <c r="M124" s="111">
        <v>65</v>
      </c>
      <c r="N124" s="110">
        <v>60.2</v>
      </c>
      <c r="O124" s="18">
        <v>97</v>
      </c>
      <c r="P124" s="19">
        <v>94</v>
      </c>
      <c r="Q124" s="19">
        <v>93</v>
      </c>
      <c r="R124" s="110">
        <v>98.9</v>
      </c>
      <c r="S124" s="111">
        <v>59</v>
      </c>
      <c r="T124" s="110">
        <v>62.8</v>
      </c>
      <c r="U124" s="112">
        <v>2.6037037037037152</v>
      </c>
      <c r="V124" s="3" t="str">
        <f t="shared" si="1"/>
        <v>1124</v>
      </c>
    </row>
    <row r="125" spans="1:23" x14ac:dyDescent="0.25">
      <c r="A125" s="108">
        <v>121</v>
      </c>
      <c r="B125" s="23">
        <v>32</v>
      </c>
      <c r="C125" s="13">
        <v>1321125</v>
      </c>
      <c r="D125" s="109" t="s">
        <v>225</v>
      </c>
      <c r="E125" s="15">
        <v>106</v>
      </c>
      <c r="F125" s="16">
        <v>98</v>
      </c>
      <c r="G125" s="16">
        <v>76</v>
      </c>
      <c r="H125" s="17">
        <v>77.551020408163268</v>
      </c>
      <c r="I125" s="18">
        <v>150</v>
      </c>
      <c r="J125" s="19">
        <v>136</v>
      </c>
      <c r="K125" s="19">
        <v>123</v>
      </c>
      <c r="L125" s="110">
        <v>90.441176470588232</v>
      </c>
      <c r="M125" s="111">
        <v>58</v>
      </c>
      <c r="N125" s="110">
        <v>42.6</v>
      </c>
      <c r="O125" s="18">
        <v>114</v>
      </c>
      <c r="P125" s="19">
        <v>104</v>
      </c>
      <c r="Q125" s="19">
        <v>87</v>
      </c>
      <c r="R125" s="110">
        <v>83.7</v>
      </c>
      <c r="S125" s="111">
        <v>36</v>
      </c>
      <c r="T125" s="110">
        <v>34.6</v>
      </c>
      <c r="U125" s="112">
        <v>-6.7411764705882291</v>
      </c>
      <c r="V125" s="3" t="str">
        <f t="shared" si="1"/>
        <v>1125</v>
      </c>
    </row>
    <row r="126" spans="1:23" x14ac:dyDescent="0.25">
      <c r="A126" s="108">
        <v>122</v>
      </c>
      <c r="B126" s="23">
        <v>35</v>
      </c>
      <c r="C126" s="13">
        <v>1353311</v>
      </c>
      <c r="D126" s="109" t="s">
        <v>295</v>
      </c>
      <c r="E126" s="15">
        <v>347</v>
      </c>
      <c r="F126" s="16">
        <v>334</v>
      </c>
      <c r="G126" s="16">
        <v>280</v>
      </c>
      <c r="H126" s="17">
        <v>83.832335329341305</v>
      </c>
      <c r="I126" s="18">
        <v>416</v>
      </c>
      <c r="J126" s="19">
        <v>400</v>
      </c>
      <c r="K126" s="19">
        <v>330</v>
      </c>
      <c r="L126" s="110">
        <v>82.5</v>
      </c>
      <c r="M126" s="111">
        <v>108</v>
      </c>
      <c r="N126" s="110">
        <v>27</v>
      </c>
      <c r="O126" s="18">
        <v>364</v>
      </c>
      <c r="P126" s="19">
        <v>341</v>
      </c>
      <c r="Q126" s="19">
        <v>270</v>
      </c>
      <c r="R126" s="110">
        <v>79.2</v>
      </c>
      <c r="S126" s="111">
        <v>79</v>
      </c>
      <c r="T126" s="110">
        <v>23.2</v>
      </c>
      <c r="U126" s="112">
        <v>-3.2999999999999972</v>
      </c>
      <c r="V126" s="3" t="str">
        <f t="shared" si="1"/>
        <v>3311</v>
      </c>
    </row>
    <row r="127" spans="1:23" x14ac:dyDescent="0.25">
      <c r="A127" s="108">
        <v>123</v>
      </c>
      <c r="B127" s="23">
        <v>35</v>
      </c>
      <c r="C127" s="13">
        <v>1353312</v>
      </c>
      <c r="D127" s="109" t="s">
        <v>375</v>
      </c>
      <c r="E127" s="15">
        <v>138</v>
      </c>
      <c r="F127" s="16">
        <v>137</v>
      </c>
      <c r="G127" s="16">
        <v>83</v>
      </c>
      <c r="H127" s="17">
        <v>60.583941605839421</v>
      </c>
      <c r="I127" s="18">
        <v>167</v>
      </c>
      <c r="J127" s="19">
        <v>161</v>
      </c>
      <c r="K127" s="19">
        <v>113</v>
      </c>
      <c r="L127" s="110">
        <v>70.186335403726702</v>
      </c>
      <c r="M127" s="111">
        <v>28</v>
      </c>
      <c r="N127" s="110">
        <v>17.399999999999999</v>
      </c>
      <c r="O127" s="18">
        <v>91</v>
      </c>
      <c r="P127" s="19">
        <v>86</v>
      </c>
      <c r="Q127" s="19">
        <v>72</v>
      </c>
      <c r="R127" s="110">
        <v>83.7</v>
      </c>
      <c r="S127" s="111">
        <v>17</v>
      </c>
      <c r="T127" s="110">
        <v>19.8</v>
      </c>
      <c r="U127" s="112">
        <v>13.513664596273301</v>
      </c>
      <c r="V127" s="3" t="str">
        <f t="shared" si="1"/>
        <v>3312</v>
      </c>
    </row>
    <row r="128" spans="1:23" x14ac:dyDescent="0.25">
      <c r="A128" s="108">
        <v>124</v>
      </c>
      <c r="B128" s="23">
        <v>31</v>
      </c>
      <c r="C128" s="13">
        <v>1317708</v>
      </c>
      <c r="D128" s="109" t="s">
        <v>18</v>
      </c>
      <c r="E128" s="15">
        <v>212</v>
      </c>
      <c r="F128" s="16">
        <v>211</v>
      </c>
      <c r="G128" s="16">
        <v>210</v>
      </c>
      <c r="H128" s="17">
        <v>99.526066350710892</v>
      </c>
      <c r="I128" s="18">
        <v>230</v>
      </c>
      <c r="J128" s="19">
        <v>229</v>
      </c>
      <c r="K128" s="19">
        <v>229</v>
      </c>
      <c r="L128" s="110">
        <v>100</v>
      </c>
      <c r="M128" s="111">
        <v>207</v>
      </c>
      <c r="N128" s="110">
        <v>90.4</v>
      </c>
      <c r="O128" s="18">
        <v>219</v>
      </c>
      <c r="P128" s="19">
        <v>219</v>
      </c>
      <c r="Q128" s="19">
        <v>218</v>
      </c>
      <c r="R128" s="110">
        <v>99.5</v>
      </c>
      <c r="S128" s="111">
        <v>191</v>
      </c>
      <c r="T128" s="110">
        <v>87.2</v>
      </c>
      <c r="U128" s="112">
        <v>-0.5</v>
      </c>
      <c r="V128" s="3" t="str">
        <f t="shared" si="1"/>
        <v>7708</v>
      </c>
    </row>
    <row r="129" spans="1:22" x14ac:dyDescent="0.25">
      <c r="A129" s="108">
        <v>125</v>
      </c>
      <c r="B129" s="23">
        <v>36</v>
      </c>
      <c r="C129" s="13">
        <v>1366606</v>
      </c>
      <c r="D129" s="109" t="s">
        <v>212</v>
      </c>
      <c r="E129" s="15">
        <v>97</v>
      </c>
      <c r="F129" s="16">
        <v>96</v>
      </c>
      <c r="G129" s="16">
        <v>80</v>
      </c>
      <c r="H129" s="17">
        <v>83.333333333333343</v>
      </c>
      <c r="I129" s="18">
        <v>157</v>
      </c>
      <c r="J129" s="19">
        <v>145</v>
      </c>
      <c r="K129" s="19">
        <v>133</v>
      </c>
      <c r="L129" s="110">
        <v>91.724137931034477</v>
      </c>
      <c r="M129" s="111">
        <v>45</v>
      </c>
      <c r="N129" s="110">
        <v>31</v>
      </c>
      <c r="O129" s="18">
        <v>137</v>
      </c>
      <c r="P129" s="19">
        <v>130</v>
      </c>
      <c r="Q129" s="19">
        <v>120</v>
      </c>
      <c r="R129" s="110">
        <v>92.3</v>
      </c>
      <c r="S129" s="111">
        <v>52</v>
      </c>
      <c r="T129" s="110">
        <v>40</v>
      </c>
      <c r="U129" s="112">
        <v>0.57586206896552028</v>
      </c>
      <c r="V129" s="3" t="str">
        <f t="shared" si="1"/>
        <v>6606</v>
      </c>
    </row>
    <row r="130" spans="1:22" x14ac:dyDescent="0.25">
      <c r="A130" s="108">
        <v>126</v>
      </c>
      <c r="B130" s="23">
        <v>33</v>
      </c>
      <c r="C130" s="13">
        <v>1334414</v>
      </c>
      <c r="D130" s="109" t="s">
        <v>258</v>
      </c>
      <c r="E130" s="15">
        <v>69</v>
      </c>
      <c r="F130" s="16">
        <v>69</v>
      </c>
      <c r="G130" s="16">
        <v>54</v>
      </c>
      <c r="H130" s="17">
        <v>78.260869565217391</v>
      </c>
      <c r="I130" s="18">
        <v>61</v>
      </c>
      <c r="J130" s="19">
        <v>59</v>
      </c>
      <c r="K130" s="19">
        <v>51</v>
      </c>
      <c r="L130" s="110">
        <v>86.440677966101703</v>
      </c>
      <c r="M130" s="111">
        <v>24</v>
      </c>
      <c r="N130" s="110">
        <v>40.700000000000003</v>
      </c>
      <c r="O130" s="18">
        <v>59</v>
      </c>
      <c r="P130" s="19">
        <v>59</v>
      </c>
      <c r="Q130" s="19">
        <v>42</v>
      </c>
      <c r="R130" s="110">
        <v>71.2</v>
      </c>
      <c r="S130" s="111">
        <v>17</v>
      </c>
      <c r="T130" s="110">
        <v>28.8</v>
      </c>
      <c r="U130" s="112">
        <v>-15.2406779661017</v>
      </c>
      <c r="V130" s="3" t="str">
        <f t="shared" si="1"/>
        <v>4414</v>
      </c>
    </row>
    <row r="131" spans="1:22" x14ac:dyDescent="0.25">
      <c r="A131" s="108">
        <v>127</v>
      </c>
      <c r="B131" s="23">
        <v>32</v>
      </c>
      <c r="C131" s="13">
        <v>1321126</v>
      </c>
      <c r="D131" s="109" t="s">
        <v>32</v>
      </c>
      <c r="E131" s="15">
        <v>63</v>
      </c>
      <c r="F131" s="16">
        <v>63</v>
      </c>
      <c r="G131" s="16">
        <v>62</v>
      </c>
      <c r="H131" s="17">
        <v>98.412698412698404</v>
      </c>
      <c r="I131" s="18">
        <v>73</v>
      </c>
      <c r="J131" s="19">
        <v>73</v>
      </c>
      <c r="K131" s="19">
        <v>73</v>
      </c>
      <c r="L131" s="110">
        <v>100</v>
      </c>
      <c r="M131" s="111">
        <v>66</v>
      </c>
      <c r="N131" s="110">
        <v>90.4</v>
      </c>
      <c r="O131" s="18">
        <v>77</v>
      </c>
      <c r="P131" s="19">
        <v>75</v>
      </c>
      <c r="Q131" s="19">
        <v>75</v>
      </c>
      <c r="R131" s="110">
        <v>100</v>
      </c>
      <c r="S131" s="111">
        <v>60</v>
      </c>
      <c r="T131" s="110">
        <v>80</v>
      </c>
      <c r="U131" s="112">
        <v>0</v>
      </c>
      <c r="V131" s="3" t="str">
        <f t="shared" si="1"/>
        <v>1126</v>
      </c>
    </row>
    <row r="132" spans="1:22" x14ac:dyDescent="0.25">
      <c r="A132" s="108">
        <v>128</v>
      </c>
      <c r="B132" s="23">
        <v>34</v>
      </c>
      <c r="C132" s="13">
        <v>1342211</v>
      </c>
      <c r="D132" s="109" t="s">
        <v>146</v>
      </c>
      <c r="E132" s="15">
        <v>77</v>
      </c>
      <c r="F132" s="16">
        <v>75</v>
      </c>
      <c r="G132" s="16">
        <v>74</v>
      </c>
      <c r="H132" s="17">
        <v>98.666666666666671</v>
      </c>
      <c r="I132" s="18">
        <v>87</v>
      </c>
      <c r="J132" s="19">
        <v>85</v>
      </c>
      <c r="K132" s="19">
        <v>83</v>
      </c>
      <c r="L132" s="110">
        <v>97.647058823529406</v>
      </c>
      <c r="M132" s="111">
        <v>37</v>
      </c>
      <c r="N132" s="110">
        <v>43.5</v>
      </c>
      <c r="O132" s="18">
        <v>103</v>
      </c>
      <c r="P132" s="19">
        <v>101</v>
      </c>
      <c r="Q132" s="19">
        <v>101</v>
      </c>
      <c r="R132" s="110">
        <v>100</v>
      </c>
      <c r="S132" s="111">
        <v>46</v>
      </c>
      <c r="T132" s="110">
        <v>45.5</v>
      </c>
      <c r="U132" s="112">
        <v>2.3529411764705941</v>
      </c>
      <c r="V132" s="3" t="str">
        <f t="shared" si="1"/>
        <v>2211</v>
      </c>
    </row>
    <row r="133" spans="1:22" x14ac:dyDescent="0.25">
      <c r="A133" s="108">
        <v>129</v>
      </c>
      <c r="B133" s="23">
        <v>33</v>
      </c>
      <c r="C133" s="13">
        <v>1337709</v>
      </c>
      <c r="D133" s="109" t="s">
        <v>289</v>
      </c>
      <c r="E133" s="15">
        <v>172</v>
      </c>
      <c r="F133" s="16">
        <v>167</v>
      </c>
      <c r="G133" s="16">
        <v>130</v>
      </c>
      <c r="H133" s="17">
        <v>77.844311377245518</v>
      </c>
      <c r="I133" s="18">
        <v>219</v>
      </c>
      <c r="J133" s="19">
        <v>206</v>
      </c>
      <c r="K133" s="19">
        <v>171</v>
      </c>
      <c r="L133" s="110">
        <v>83.009708737864074</v>
      </c>
      <c r="M133" s="111">
        <v>37</v>
      </c>
      <c r="N133" s="110">
        <v>18</v>
      </c>
      <c r="O133" s="18">
        <v>170</v>
      </c>
      <c r="P133" s="19">
        <v>157</v>
      </c>
      <c r="Q133" s="19">
        <v>128</v>
      </c>
      <c r="R133" s="110">
        <v>81.5</v>
      </c>
      <c r="S133" s="111">
        <v>22</v>
      </c>
      <c r="T133" s="110">
        <v>14</v>
      </c>
      <c r="U133" s="112">
        <v>-1.5097087378640737</v>
      </c>
      <c r="V133" s="3" t="str">
        <f t="shared" ref="V133:V196" si="2">RIGHT(C133,4)</f>
        <v>7709</v>
      </c>
    </row>
    <row r="134" spans="1:22" x14ac:dyDescent="0.25">
      <c r="A134" s="108">
        <v>130</v>
      </c>
      <c r="B134" s="23">
        <v>31</v>
      </c>
      <c r="C134" s="13">
        <v>1318820</v>
      </c>
      <c r="D134" s="109" t="s">
        <v>227</v>
      </c>
      <c r="E134" s="15">
        <v>34</v>
      </c>
      <c r="F134" s="16">
        <v>34</v>
      </c>
      <c r="G134" s="16">
        <v>23</v>
      </c>
      <c r="H134" s="17">
        <v>67.64705882352942</v>
      </c>
      <c r="I134" s="18">
        <v>32</v>
      </c>
      <c r="J134" s="19">
        <v>31</v>
      </c>
      <c r="K134" s="19">
        <v>28</v>
      </c>
      <c r="L134" s="110">
        <v>90.322580645161281</v>
      </c>
      <c r="M134" s="111">
        <v>12</v>
      </c>
      <c r="N134" s="110">
        <v>38.700000000000003</v>
      </c>
      <c r="O134" s="18">
        <v>46</v>
      </c>
      <c r="P134" s="19">
        <v>44</v>
      </c>
      <c r="Q134" s="19">
        <v>38</v>
      </c>
      <c r="R134" s="110">
        <v>86.4</v>
      </c>
      <c r="S134" s="111">
        <v>6</v>
      </c>
      <c r="T134" s="110">
        <v>13.6</v>
      </c>
      <c r="U134" s="112">
        <v>-3.9225806451612755</v>
      </c>
      <c r="V134" s="3" t="str">
        <f t="shared" si="2"/>
        <v>8820</v>
      </c>
    </row>
    <row r="135" spans="1:22" x14ac:dyDescent="0.25">
      <c r="A135" s="108">
        <v>131</v>
      </c>
      <c r="B135" s="23">
        <v>37</v>
      </c>
      <c r="C135" s="13">
        <v>1375508</v>
      </c>
      <c r="D135" s="109" t="s">
        <v>86</v>
      </c>
      <c r="E135" s="15">
        <v>32</v>
      </c>
      <c r="F135" s="16">
        <v>32</v>
      </c>
      <c r="G135" s="16">
        <v>32</v>
      </c>
      <c r="H135" s="17">
        <v>100</v>
      </c>
      <c r="I135" s="18">
        <v>32</v>
      </c>
      <c r="J135" s="19">
        <v>32</v>
      </c>
      <c r="K135" s="19">
        <v>32</v>
      </c>
      <c r="L135" s="110">
        <v>100</v>
      </c>
      <c r="M135" s="111">
        <v>18</v>
      </c>
      <c r="N135" s="110">
        <v>56.2</v>
      </c>
      <c r="O135" s="18">
        <v>36</v>
      </c>
      <c r="P135" s="19">
        <v>36</v>
      </c>
      <c r="Q135" s="19">
        <v>36</v>
      </c>
      <c r="R135" s="110">
        <v>100</v>
      </c>
      <c r="S135" s="111">
        <v>25</v>
      </c>
      <c r="T135" s="110">
        <v>69.400000000000006</v>
      </c>
      <c r="U135" s="112">
        <v>0</v>
      </c>
      <c r="V135" s="3" t="str">
        <f t="shared" si="2"/>
        <v>5508</v>
      </c>
    </row>
    <row r="136" spans="1:22" x14ac:dyDescent="0.25">
      <c r="A136" s="108">
        <v>132</v>
      </c>
      <c r="B136" s="23">
        <v>38</v>
      </c>
      <c r="C136" s="13">
        <v>1388821</v>
      </c>
      <c r="D136" s="109" t="s">
        <v>152</v>
      </c>
      <c r="E136" s="15">
        <v>27</v>
      </c>
      <c r="F136" s="16">
        <v>27</v>
      </c>
      <c r="G136" s="16">
        <v>26</v>
      </c>
      <c r="H136" s="17">
        <v>96.296296296296291</v>
      </c>
      <c r="I136" s="18">
        <v>35</v>
      </c>
      <c r="J136" s="19">
        <v>35</v>
      </c>
      <c r="K136" s="19">
        <v>34</v>
      </c>
      <c r="L136" s="110">
        <v>97.142857142857139</v>
      </c>
      <c r="M136" s="111">
        <v>22</v>
      </c>
      <c r="N136" s="110">
        <v>62.9</v>
      </c>
      <c r="O136" s="18">
        <v>36</v>
      </c>
      <c r="P136" s="19">
        <v>35</v>
      </c>
      <c r="Q136" s="19">
        <v>34</v>
      </c>
      <c r="R136" s="110">
        <v>97.1</v>
      </c>
      <c r="S136" s="111">
        <v>19</v>
      </c>
      <c r="T136" s="110">
        <v>54.3</v>
      </c>
      <c r="U136" s="112">
        <v>-4.2857142857144481E-2</v>
      </c>
      <c r="V136" s="3" t="str">
        <f t="shared" si="2"/>
        <v>8821</v>
      </c>
    </row>
    <row r="137" spans="1:22" x14ac:dyDescent="0.25">
      <c r="A137" s="108">
        <v>133</v>
      </c>
      <c r="B137" s="23">
        <v>36</v>
      </c>
      <c r="C137" s="13">
        <v>1369915</v>
      </c>
      <c r="D137" s="109" t="s">
        <v>129</v>
      </c>
      <c r="E137" s="15">
        <v>90</v>
      </c>
      <c r="F137" s="16">
        <v>87</v>
      </c>
      <c r="G137" s="16">
        <v>83</v>
      </c>
      <c r="H137" s="17">
        <v>95.402298850574709</v>
      </c>
      <c r="I137" s="18">
        <v>154</v>
      </c>
      <c r="J137" s="19">
        <v>135</v>
      </c>
      <c r="K137" s="19">
        <v>133</v>
      </c>
      <c r="L137" s="110">
        <v>98.518518518518519</v>
      </c>
      <c r="M137" s="111">
        <v>60</v>
      </c>
      <c r="N137" s="110">
        <v>44.4</v>
      </c>
      <c r="O137" s="18">
        <v>109</v>
      </c>
      <c r="P137" s="19">
        <v>101</v>
      </c>
      <c r="Q137" s="19">
        <v>95</v>
      </c>
      <c r="R137" s="110">
        <v>94.1</v>
      </c>
      <c r="S137" s="111">
        <v>44</v>
      </c>
      <c r="T137" s="110">
        <v>43.6</v>
      </c>
      <c r="U137" s="112">
        <v>-4.4185185185185247</v>
      </c>
      <c r="V137" s="3" t="str">
        <f t="shared" si="2"/>
        <v>9915</v>
      </c>
    </row>
    <row r="138" spans="1:22" x14ac:dyDescent="0.25">
      <c r="A138" s="108">
        <v>134</v>
      </c>
      <c r="B138" s="23">
        <v>36</v>
      </c>
      <c r="C138" s="13">
        <v>1369916</v>
      </c>
      <c r="D138" s="109" t="s">
        <v>184</v>
      </c>
      <c r="E138" s="15">
        <v>142</v>
      </c>
      <c r="F138" s="16">
        <v>136</v>
      </c>
      <c r="G138" s="16">
        <v>121</v>
      </c>
      <c r="H138" s="17">
        <v>88.970588235294116</v>
      </c>
      <c r="I138" s="18">
        <v>160</v>
      </c>
      <c r="J138" s="19">
        <v>158</v>
      </c>
      <c r="K138" s="19">
        <v>149</v>
      </c>
      <c r="L138" s="110">
        <v>94.303797468354432</v>
      </c>
      <c r="M138" s="111">
        <v>60</v>
      </c>
      <c r="N138" s="110">
        <v>38</v>
      </c>
      <c r="O138" s="18">
        <v>181</v>
      </c>
      <c r="P138" s="19">
        <v>177</v>
      </c>
      <c r="Q138" s="19">
        <v>161</v>
      </c>
      <c r="R138" s="110">
        <v>91</v>
      </c>
      <c r="S138" s="111">
        <v>61</v>
      </c>
      <c r="T138" s="110">
        <v>34.5</v>
      </c>
      <c r="U138" s="112">
        <v>-3.303797468354432</v>
      </c>
      <c r="V138" s="3" t="str">
        <f t="shared" si="2"/>
        <v>9916</v>
      </c>
    </row>
    <row r="139" spans="1:22" x14ac:dyDescent="0.25">
      <c r="A139" s="108">
        <v>135</v>
      </c>
      <c r="B139" s="23">
        <v>38</v>
      </c>
      <c r="C139" s="13">
        <v>1388822</v>
      </c>
      <c r="D139" s="109" t="s">
        <v>199</v>
      </c>
      <c r="E139" s="15">
        <v>178</v>
      </c>
      <c r="F139" s="16">
        <v>177</v>
      </c>
      <c r="G139" s="16">
        <v>166</v>
      </c>
      <c r="H139" s="17">
        <v>93.78531073446328</v>
      </c>
      <c r="I139" s="18">
        <v>253</v>
      </c>
      <c r="J139" s="19">
        <v>242</v>
      </c>
      <c r="K139" s="19">
        <v>224</v>
      </c>
      <c r="L139" s="110">
        <v>92.561983471074385</v>
      </c>
      <c r="M139" s="111">
        <v>65</v>
      </c>
      <c r="N139" s="110">
        <v>26.9</v>
      </c>
      <c r="O139" s="18">
        <v>237</v>
      </c>
      <c r="P139" s="19">
        <v>237</v>
      </c>
      <c r="Q139" s="19">
        <v>223</v>
      </c>
      <c r="R139" s="110">
        <v>94.1</v>
      </c>
      <c r="S139" s="111">
        <v>39</v>
      </c>
      <c r="T139" s="110">
        <v>16.5</v>
      </c>
      <c r="U139" s="112">
        <v>1.5380165289256098</v>
      </c>
      <c r="V139" s="3" t="str">
        <f t="shared" si="2"/>
        <v>8822</v>
      </c>
    </row>
    <row r="140" spans="1:22" x14ac:dyDescent="0.25">
      <c r="A140" s="108">
        <v>136</v>
      </c>
      <c r="B140" s="23">
        <v>31</v>
      </c>
      <c r="C140" s="13">
        <v>1317710</v>
      </c>
      <c r="D140" s="109" t="s">
        <v>310</v>
      </c>
      <c r="E140" s="15">
        <v>111</v>
      </c>
      <c r="F140" s="16">
        <v>109</v>
      </c>
      <c r="G140" s="16">
        <v>94</v>
      </c>
      <c r="H140" s="17">
        <v>86.238532110091754</v>
      </c>
      <c r="I140" s="18">
        <v>152</v>
      </c>
      <c r="J140" s="19">
        <v>150</v>
      </c>
      <c r="K140" s="19">
        <v>122</v>
      </c>
      <c r="L140" s="110">
        <v>81.333333333333329</v>
      </c>
      <c r="M140" s="111">
        <v>26</v>
      </c>
      <c r="N140" s="110">
        <v>17.3</v>
      </c>
      <c r="O140" s="18">
        <v>151</v>
      </c>
      <c r="P140" s="19">
        <v>143</v>
      </c>
      <c r="Q140" s="19">
        <v>105</v>
      </c>
      <c r="R140" s="110">
        <v>73.400000000000006</v>
      </c>
      <c r="S140" s="111">
        <v>21</v>
      </c>
      <c r="T140" s="110">
        <v>14.7</v>
      </c>
      <c r="U140" s="112">
        <v>-7.9333333333333229</v>
      </c>
      <c r="V140" s="3" t="str">
        <f t="shared" si="2"/>
        <v>7710</v>
      </c>
    </row>
    <row r="141" spans="1:22" x14ac:dyDescent="0.25">
      <c r="A141" s="108">
        <v>137</v>
      </c>
      <c r="B141" s="23">
        <v>32</v>
      </c>
      <c r="C141" s="13">
        <v>1321127</v>
      </c>
      <c r="D141" s="109" t="s">
        <v>178</v>
      </c>
      <c r="E141" s="15">
        <v>159</v>
      </c>
      <c r="F141" s="16">
        <v>158</v>
      </c>
      <c r="G141" s="16">
        <v>129</v>
      </c>
      <c r="H141" s="17">
        <v>81.64556962025317</v>
      </c>
      <c r="I141" s="18">
        <v>166</v>
      </c>
      <c r="J141" s="19">
        <v>142</v>
      </c>
      <c r="K141" s="19">
        <v>135</v>
      </c>
      <c r="L141" s="110">
        <v>95.070422535211264</v>
      </c>
      <c r="M141" s="111">
        <v>52</v>
      </c>
      <c r="N141" s="110">
        <v>36.6</v>
      </c>
      <c r="O141" s="18">
        <v>148</v>
      </c>
      <c r="P141" s="19">
        <v>139</v>
      </c>
      <c r="Q141" s="19">
        <v>127</v>
      </c>
      <c r="R141" s="110">
        <v>91.4</v>
      </c>
      <c r="S141" s="111">
        <v>41</v>
      </c>
      <c r="T141" s="110">
        <v>29.5</v>
      </c>
      <c r="U141" s="112">
        <v>-3.6704225352112587</v>
      </c>
      <c r="V141" s="3" t="str">
        <f t="shared" si="2"/>
        <v>1127</v>
      </c>
    </row>
    <row r="142" spans="1:22" x14ac:dyDescent="0.25">
      <c r="A142" s="108">
        <v>138</v>
      </c>
      <c r="B142" s="23">
        <v>35</v>
      </c>
      <c r="C142" s="13">
        <v>1353313</v>
      </c>
      <c r="D142" s="109" t="s">
        <v>215</v>
      </c>
      <c r="E142" s="15">
        <v>110</v>
      </c>
      <c r="F142" s="16">
        <v>108</v>
      </c>
      <c r="G142" s="16">
        <v>95</v>
      </c>
      <c r="H142" s="17">
        <v>87.962962962962962</v>
      </c>
      <c r="I142" s="18">
        <v>112</v>
      </c>
      <c r="J142" s="19">
        <v>112</v>
      </c>
      <c r="K142" s="19">
        <v>102</v>
      </c>
      <c r="L142" s="110">
        <v>91.071428571428569</v>
      </c>
      <c r="M142" s="111">
        <v>18</v>
      </c>
      <c r="N142" s="110">
        <v>16.100000000000001</v>
      </c>
      <c r="O142" s="18">
        <v>111</v>
      </c>
      <c r="P142" s="19">
        <v>107</v>
      </c>
      <c r="Q142" s="19">
        <v>97</v>
      </c>
      <c r="R142" s="110">
        <v>90.7</v>
      </c>
      <c r="S142" s="111">
        <v>20</v>
      </c>
      <c r="T142" s="110">
        <v>18.7</v>
      </c>
      <c r="U142" s="112">
        <v>-0.37142857142856656</v>
      </c>
      <c r="V142" s="3" t="str">
        <f t="shared" si="2"/>
        <v>3313</v>
      </c>
    </row>
    <row r="143" spans="1:22" x14ac:dyDescent="0.25">
      <c r="A143" s="108">
        <v>139</v>
      </c>
      <c r="B143" s="23">
        <v>32</v>
      </c>
      <c r="C143" s="13">
        <v>1329917</v>
      </c>
      <c r="D143" s="109" t="s">
        <v>167</v>
      </c>
      <c r="E143" s="15">
        <v>128</v>
      </c>
      <c r="F143" s="16">
        <v>126</v>
      </c>
      <c r="G143" s="16">
        <v>119</v>
      </c>
      <c r="H143" s="17">
        <v>94.444444444444443</v>
      </c>
      <c r="I143" s="18">
        <v>150</v>
      </c>
      <c r="J143" s="19">
        <v>148</v>
      </c>
      <c r="K143" s="19">
        <v>142</v>
      </c>
      <c r="L143" s="110">
        <v>95.945945945945937</v>
      </c>
      <c r="M143" s="111">
        <v>94</v>
      </c>
      <c r="N143" s="110">
        <v>63.5</v>
      </c>
      <c r="O143" s="18">
        <v>137</v>
      </c>
      <c r="P143" s="19">
        <v>135</v>
      </c>
      <c r="Q143" s="19">
        <v>133</v>
      </c>
      <c r="R143" s="110">
        <v>98.5</v>
      </c>
      <c r="S143" s="111">
        <v>95</v>
      </c>
      <c r="T143" s="110">
        <v>70.400000000000006</v>
      </c>
      <c r="U143" s="112">
        <v>2.5540540540540633</v>
      </c>
      <c r="V143" s="3" t="str">
        <f t="shared" si="2"/>
        <v>9917</v>
      </c>
    </row>
    <row r="144" spans="1:22" x14ac:dyDescent="0.25">
      <c r="A144" s="108">
        <v>140</v>
      </c>
      <c r="B144" s="23">
        <v>35</v>
      </c>
      <c r="C144" s="13">
        <v>1353314</v>
      </c>
      <c r="D144" s="109" t="s">
        <v>232</v>
      </c>
      <c r="E144" s="15">
        <v>51</v>
      </c>
      <c r="F144" s="16">
        <v>51</v>
      </c>
      <c r="G144" s="16">
        <v>47</v>
      </c>
      <c r="H144" s="17">
        <v>92.156862745098039</v>
      </c>
      <c r="I144" s="18">
        <v>57</v>
      </c>
      <c r="J144" s="19">
        <v>57</v>
      </c>
      <c r="K144" s="19">
        <v>51</v>
      </c>
      <c r="L144" s="110">
        <v>89.473684210526315</v>
      </c>
      <c r="M144" s="111">
        <v>12</v>
      </c>
      <c r="N144" s="110">
        <v>21.1</v>
      </c>
      <c r="O144" s="18">
        <v>77</v>
      </c>
      <c r="P144" s="19">
        <v>64</v>
      </c>
      <c r="Q144" s="19">
        <v>53</v>
      </c>
      <c r="R144" s="110">
        <v>82.8</v>
      </c>
      <c r="S144" s="111">
        <v>7</v>
      </c>
      <c r="T144" s="110">
        <v>10.9</v>
      </c>
      <c r="U144" s="112">
        <v>-6.6736842105263179</v>
      </c>
      <c r="V144" s="3" t="str">
        <f t="shared" si="2"/>
        <v>3314</v>
      </c>
    </row>
    <row r="145" spans="1:23" x14ac:dyDescent="0.25">
      <c r="A145" s="108">
        <v>141</v>
      </c>
      <c r="B145" s="23">
        <v>32</v>
      </c>
      <c r="C145" s="13">
        <v>1321128</v>
      </c>
      <c r="D145" s="109" t="s">
        <v>162</v>
      </c>
      <c r="E145" s="15">
        <v>84</v>
      </c>
      <c r="F145" s="16">
        <v>83</v>
      </c>
      <c r="G145" s="16">
        <v>75</v>
      </c>
      <c r="H145" s="17">
        <v>90.361445783132538</v>
      </c>
      <c r="I145" s="18">
        <v>120</v>
      </c>
      <c r="J145" s="19">
        <v>115</v>
      </c>
      <c r="K145" s="19">
        <v>111</v>
      </c>
      <c r="L145" s="110">
        <v>96.521739130434781</v>
      </c>
      <c r="M145" s="111">
        <v>73</v>
      </c>
      <c r="N145" s="110">
        <v>63.5</v>
      </c>
      <c r="O145" s="18">
        <v>122</v>
      </c>
      <c r="P145" s="19">
        <v>116</v>
      </c>
      <c r="Q145" s="19">
        <v>115</v>
      </c>
      <c r="R145" s="110">
        <v>99.1</v>
      </c>
      <c r="S145" s="111">
        <v>68</v>
      </c>
      <c r="T145" s="110">
        <v>58.6</v>
      </c>
      <c r="U145" s="112">
        <v>2.5782608695652129</v>
      </c>
      <c r="V145" s="3" t="str">
        <f t="shared" si="2"/>
        <v>1128</v>
      </c>
    </row>
    <row r="146" spans="1:23" x14ac:dyDescent="0.25">
      <c r="A146" s="108">
        <v>142</v>
      </c>
      <c r="B146" s="23">
        <v>33</v>
      </c>
      <c r="C146" s="13">
        <v>1334443</v>
      </c>
      <c r="D146" s="109" t="s">
        <v>391</v>
      </c>
      <c r="E146" s="15">
        <v>166</v>
      </c>
      <c r="F146" s="16">
        <v>164</v>
      </c>
      <c r="G146" s="16">
        <v>121</v>
      </c>
      <c r="H146" s="17">
        <v>73.780487804878049</v>
      </c>
      <c r="I146" s="18">
        <v>203</v>
      </c>
      <c r="J146" s="19">
        <v>200</v>
      </c>
      <c r="K146" s="19">
        <v>135</v>
      </c>
      <c r="L146" s="110">
        <v>67.5</v>
      </c>
      <c r="M146" s="111">
        <v>51</v>
      </c>
      <c r="N146" s="110">
        <v>25.5</v>
      </c>
      <c r="O146" s="18">
        <v>217</v>
      </c>
      <c r="P146" s="19">
        <v>211</v>
      </c>
      <c r="Q146" s="19">
        <v>127</v>
      </c>
      <c r="R146" s="110">
        <v>60.2</v>
      </c>
      <c r="S146" s="111">
        <v>43</v>
      </c>
      <c r="T146" s="110">
        <v>20.399999999999999</v>
      </c>
      <c r="U146" s="112">
        <v>-7.2999999999999972</v>
      </c>
      <c r="V146" s="3" t="str">
        <f t="shared" si="2"/>
        <v>4443</v>
      </c>
    </row>
    <row r="147" spans="1:23" x14ac:dyDescent="0.25">
      <c r="A147" s="108">
        <v>143</v>
      </c>
      <c r="B147" s="23">
        <v>38</v>
      </c>
      <c r="C147" s="13">
        <v>1388823</v>
      </c>
      <c r="D147" s="109" t="s">
        <v>305</v>
      </c>
      <c r="E147" s="15">
        <v>80</v>
      </c>
      <c r="F147" s="16">
        <v>78</v>
      </c>
      <c r="G147" s="16">
        <v>61</v>
      </c>
      <c r="H147" s="17">
        <v>78.205128205128204</v>
      </c>
      <c r="I147" s="18">
        <v>134</v>
      </c>
      <c r="J147" s="19">
        <v>132</v>
      </c>
      <c r="K147" s="19">
        <v>108</v>
      </c>
      <c r="L147" s="110">
        <v>81.818181818181827</v>
      </c>
      <c r="M147" s="111">
        <v>21</v>
      </c>
      <c r="N147" s="110">
        <v>15.9</v>
      </c>
      <c r="O147" s="18">
        <v>106</v>
      </c>
      <c r="P147" s="19">
        <v>102</v>
      </c>
      <c r="Q147" s="19">
        <v>75</v>
      </c>
      <c r="R147" s="110">
        <v>73.5</v>
      </c>
      <c r="S147" s="111">
        <v>11</v>
      </c>
      <c r="T147" s="110">
        <v>10.8</v>
      </c>
      <c r="U147" s="112">
        <v>-8.3181818181818272</v>
      </c>
      <c r="V147" s="3" t="str">
        <f t="shared" si="2"/>
        <v>8823</v>
      </c>
    </row>
    <row r="148" spans="1:23" x14ac:dyDescent="0.25">
      <c r="A148" s="108">
        <v>144</v>
      </c>
      <c r="B148" s="23">
        <v>36</v>
      </c>
      <c r="C148" s="13">
        <v>1369920</v>
      </c>
      <c r="D148" s="109" t="s">
        <v>290</v>
      </c>
      <c r="E148" s="15">
        <v>121</v>
      </c>
      <c r="F148" s="16">
        <v>116</v>
      </c>
      <c r="G148" s="16">
        <v>88</v>
      </c>
      <c r="H148" s="17">
        <v>75.862068965517238</v>
      </c>
      <c r="I148" s="18">
        <v>176</v>
      </c>
      <c r="J148" s="19">
        <v>164</v>
      </c>
      <c r="K148" s="19">
        <v>136</v>
      </c>
      <c r="L148" s="110">
        <v>82.926829268292678</v>
      </c>
      <c r="M148" s="111">
        <v>57</v>
      </c>
      <c r="N148" s="110">
        <v>34.799999999999997</v>
      </c>
      <c r="O148" s="18">
        <v>126</v>
      </c>
      <c r="P148" s="19">
        <v>121</v>
      </c>
      <c r="Q148" s="19">
        <v>91</v>
      </c>
      <c r="R148" s="110">
        <v>75.2</v>
      </c>
      <c r="S148" s="111">
        <v>31</v>
      </c>
      <c r="T148" s="110">
        <v>25.6</v>
      </c>
      <c r="U148" s="112">
        <v>-7.7268292682926756</v>
      </c>
      <c r="V148" s="3" t="str">
        <f t="shared" si="2"/>
        <v>9920</v>
      </c>
    </row>
    <row r="149" spans="1:23" x14ac:dyDescent="0.25">
      <c r="A149" s="108">
        <v>145</v>
      </c>
      <c r="B149" s="23">
        <v>34</v>
      </c>
      <c r="C149" s="13">
        <v>1344415</v>
      </c>
      <c r="D149" s="109" t="s">
        <v>374</v>
      </c>
      <c r="E149" s="15">
        <v>147</v>
      </c>
      <c r="F149" s="16">
        <v>141</v>
      </c>
      <c r="G149" s="16">
        <v>85</v>
      </c>
      <c r="H149" s="17">
        <v>60.283687943262407</v>
      </c>
      <c r="I149" s="18">
        <v>203</v>
      </c>
      <c r="J149" s="19">
        <v>199</v>
      </c>
      <c r="K149" s="19">
        <v>142</v>
      </c>
      <c r="L149" s="110">
        <v>71.356783919597987</v>
      </c>
      <c r="M149" s="111">
        <v>49</v>
      </c>
      <c r="N149" s="110">
        <v>24.6</v>
      </c>
      <c r="O149" s="18">
        <v>204</v>
      </c>
      <c r="P149" s="19">
        <v>202</v>
      </c>
      <c r="Q149" s="19">
        <v>152</v>
      </c>
      <c r="R149" s="110">
        <v>75.2</v>
      </c>
      <c r="S149" s="111">
        <v>36</v>
      </c>
      <c r="T149" s="110">
        <v>17.8</v>
      </c>
      <c r="U149" s="112">
        <v>3.8432160804020157</v>
      </c>
      <c r="V149" s="3" t="str">
        <f t="shared" si="2"/>
        <v>4415</v>
      </c>
    </row>
    <row r="150" spans="1:23" x14ac:dyDescent="0.25">
      <c r="A150" s="108">
        <v>146</v>
      </c>
      <c r="B150" s="23">
        <v>35</v>
      </c>
      <c r="C150" s="13">
        <v>1358824</v>
      </c>
      <c r="D150" s="109" t="s">
        <v>70</v>
      </c>
      <c r="E150" s="15">
        <v>17</v>
      </c>
      <c r="F150" s="16">
        <v>17</v>
      </c>
      <c r="G150" s="16">
        <v>17</v>
      </c>
      <c r="H150" s="17">
        <v>100</v>
      </c>
      <c r="I150" s="18">
        <v>17</v>
      </c>
      <c r="J150" s="19">
        <v>17</v>
      </c>
      <c r="K150" s="19">
        <v>17</v>
      </c>
      <c r="L150" s="110">
        <v>100</v>
      </c>
      <c r="M150" s="111">
        <v>8</v>
      </c>
      <c r="N150" s="110">
        <v>47.1</v>
      </c>
      <c r="O150" s="18">
        <v>15</v>
      </c>
      <c r="P150" s="19">
        <v>15</v>
      </c>
      <c r="Q150" s="19">
        <v>15</v>
      </c>
      <c r="R150" s="110">
        <v>100</v>
      </c>
      <c r="S150" s="111">
        <v>7</v>
      </c>
      <c r="T150" s="110">
        <v>46.7</v>
      </c>
      <c r="U150" s="112">
        <v>0</v>
      </c>
      <c r="V150" s="3" t="str">
        <f t="shared" si="2"/>
        <v>8824</v>
      </c>
    </row>
    <row r="151" spans="1:23" x14ac:dyDescent="0.25">
      <c r="A151" s="108">
        <v>147</v>
      </c>
      <c r="B151" s="23">
        <v>32</v>
      </c>
      <c r="C151" s="13">
        <v>1321129</v>
      </c>
      <c r="D151" s="109" t="s">
        <v>209</v>
      </c>
      <c r="E151" s="15">
        <v>110</v>
      </c>
      <c r="F151" s="16">
        <v>110</v>
      </c>
      <c r="G151" s="16">
        <v>91</v>
      </c>
      <c r="H151" s="17">
        <v>82.727272727272734</v>
      </c>
      <c r="I151" s="18">
        <v>147</v>
      </c>
      <c r="J151" s="19">
        <v>147</v>
      </c>
      <c r="K151" s="19">
        <v>135</v>
      </c>
      <c r="L151" s="110">
        <v>91.83673469387756</v>
      </c>
      <c r="M151" s="111">
        <v>63</v>
      </c>
      <c r="N151" s="110">
        <v>42.9</v>
      </c>
      <c r="O151" s="18">
        <v>140</v>
      </c>
      <c r="P151" s="19">
        <v>138</v>
      </c>
      <c r="Q151" s="19">
        <v>123</v>
      </c>
      <c r="R151" s="110">
        <v>89.1</v>
      </c>
      <c r="S151" s="111">
        <v>53</v>
      </c>
      <c r="T151" s="110">
        <v>38.4</v>
      </c>
      <c r="U151" s="112">
        <v>-2.7367346938775654</v>
      </c>
      <c r="V151" s="3" t="str">
        <f t="shared" si="2"/>
        <v>1129</v>
      </c>
    </row>
    <row r="152" spans="1:23" x14ac:dyDescent="0.25">
      <c r="A152" s="108">
        <v>148</v>
      </c>
      <c r="B152" s="23">
        <v>33</v>
      </c>
      <c r="C152" s="13">
        <v>1337712</v>
      </c>
      <c r="D152" s="109" t="s">
        <v>158</v>
      </c>
      <c r="E152" s="15">
        <v>24</v>
      </c>
      <c r="F152" s="16">
        <v>24</v>
      </c>
      <c r="G152" s="16">
        <v>23</v>
      </c>
      <c r="H152" s="17">
        <v>95.833333333333343</v>
      </c>
      <c r="I152" s="18">
        <v>32</v>
      </c>
      <c r="J152" s="19">
        <v>32</v>
      </c>
      <c r="K152" s="19">
        <v>31</v>
      </c>
      <c r="L152" s="110">
        <v>96.875</v>
      </c>
      <c r="M152" s="111">
        <v>18</v>
      </c>
      <c r="N152" s="110">
        <v>56.2</v>
      </c>
      <c r="O152" s="18">
        <v>32</v>
      </c>
      <c r="P152" s="19">
        <v>32</v>
      </c>
      <c r="Q152" s="19">
        <v>31</v>
      </c>
      <c r="R152" s="110">
        <v>96.9</v>
      </c>
      <c r="S152" s="111">
        <v>22</v>
      </c>
      <c r="T152" s="110">
        <v>68.8</v>
      </c>
      <c r="U152" s="112">
        <v>2.5000000000005684E-2</v>
      </c>
      <c r="V152" s="3" t="str">
        <f t="shared" si="2"/>
        <v>7712</v>
      </c>
    </row>
    <row r="153" spans="1:23" x14ac:dyDescent="0.25">
      <c r="A153" s="108">
        <v>149</v>
      </c>
      <c r="B153" s="23">
        <v>32</v>
      </c>
      <c r="C153" s="13">
        <v>1329968</v>
      </c>
      <c r="D153" s="109" t="s">
        <v>174</v>
      </c>
      <c r="E153" s="15">
        <v>20</v>
      </c>
      <c r="F153" s="16">
        <v>20</v>
      </c>
      <c r="G153" s="16">
        <v>20</v>
      </c>
      <c r="H153" s="17">
        <v>100</v>
      </c>
      <c r="I153" s="18">
        <v>25</v>
      </c>
      <c r="J153" s="19">
        <v>21</v>
      </c>
      <c r="K153" s="19">
        <v>20</v>
      </c>
      <c r="L153" s="110">
        <v>95.238095238095227</v>
      </c>
      <c r="M153" s="111">
        <v>14</v>
      </c>
      <c r="N153" s="110">
        <v>66.7</v>
      </c>
      <c r="O153" s="18">
        <v>11</v>
      </c>
      <c r="P153" s="19">
        <v>7</v>
      </c>
      <c r="Q153" s="19">
        <v>6</v>
      </c>
      <c r="R153" s="110">
        <v>85.7</v>
      </c>
      <c r="S153" s="111">
        <v>3</v>
      </c>
      <c r="T153" s="110">
        <v>42.9</v>
      </c>
      <c r="U153" s="112">
        <v>-9.5380952380952237</v>
      </c>
      <c r="V153" s="3" t="str">
        <f t="shared" si="2"/>
        <v>9968</v>
      </c>
    </row>
    <row r="154" spans="1:23" x14ac:dyDescent="0.25">
      <c r="A154" s="108">
        <v>150</v>
      </c>
      <c r="B154" s="23">
        <v>38</v>
      </c>
      <c r="C154" s="13">
        <v>1388826</v>
      </c>
      <c r="D154" s="109" t="s">
        <v>94</v>
      </c>
      <c r="E154" s="15">
        <v>142</v>
      </c>
      <c r="F154" s="16">
        <v>142</v>
      </c>
      <c r="G154" s="16">
        <v>140</v>
      </c>
      <c r="H154" s="17">
        <v>98.591549295774655</v>
      </c>
      <c r="I154" s="18">
        <v>156</v>
      </c>
      <c r="J154" s="19">
        <v>154</v>
      </c>
      <c r="K154" s="19">
        <v>154</v>
      </c>
      <c r="L154" s="110">
        <v>100</v>
      </c>
      <c r="M154" s="111">
        <v>121</v>
      </c>
      <c r="N154" s="110">
        <v>78.599999999999994</v>
      </c>
      <c r="O154" s="18">
        <v>177</v>
      </c>
      <c r="P154" s="19">
        <v>177</v>
      </c>
      <c r="Q154" s="19">
        <v>177</v>
      </c>
      <c r="R154" s="110">
        <v>100</v>
      </c>
      <c r="S154" s="111">
        <v>140</v>
      </c>
      <c r="T154" s="110">
        <v>79.099999999999994</v>
      </c>
      <c r="U154" s="112">
        <v>0</v>
      </c>
      <c r="V154" s="3" t="str">
        <f t="shared" si="2"/>
        <v>8826</v>
      </c>
    </row>
    <row r="155" spans="1:23" x14ac:dyDescent="0.25">
      <c r="A155" s="108">
        <v>151</v>
      </c>
      <c r="B155" s="23">
        <v>32</v>
      </c>
      <c r="C155" s="13">
        <v>1329921</v>
      </c>
      <c r="D155" s="109" t="s">
        <v>33</v>
      </c>
      <c r="E155" s="15">
        <v>100</v>
      </c>
      <c r="F155" s="16">
        <v>100</v>
      </c>
      <c r="G155" s="16">
        <v>100</v>
      </c>
      <c r="H155" s="17">
        <v>100</v>
      </c>
      <c r="I155" s="18">
        <v>104</v>
      </c>
      <c r="J155" s="19">
        <v>103</v>
      </c>
      <c r="K155" s="19">
        <v>103</v>
      </c>
      <c r="L155" s="110">
        <v>100</v>
      </c>
      <c r="M155" s="111">
        <v>103</v>
      </c>
      <c r="N155" s="110">
        <v>100</v>
      </c>
      <c r="O155" s="18">
        <v>97</v>
      </c>
      <c r="P155" s="19">
        <v>95</v>
      </c>
      <c r="Q155" s="19">
        <v>95</v>
      </c>
      <c r="R155" s="110">
        <v>100</v>
      </c>
      <c r="S155" s="111">
        <v>95</v>
      </c>
      <c r="T155" s="110">
        <v>100</v>
      </c>
      <c r="U155" s="112">
        <v>0</v>
      </c>
      <c r="V155" s="3" t="str">
        <f t="shared" si="2"/>
        <v>9921</v>
      </c>
    </row>
    <row r="156" spans="1:23" x14ac:dyDescent="0.25">
      <c r="A156" s="108">
        <v>152</v>
      </c>
      <c r="B156" s="23">
        <v>32</v>
      </c>
      <c r="C156" s="13">
        <v>1321131</v>
      </c>
      <c r="D156" s="109" t="s">
        <v>34</v>
      </c>
      <c r="E156" s="15">
        <v>101</v>
      </c>
      <c r="F156" s="16">
        <v>100</v>
      </c>
      <c r="G156" s="16">
        <v>100</v>
      </c>
      <c r="H156" s="17">
        <v>100</v>
      </c>
      <c r="I156" s="18">
        <v>106</v>
      </c>
      <c r="J156" s="19">
        <v>103</v>
      </c>
      <c r="K156" s="19">
        <v>103</v>
      </c>
      <c r="L156" s="110">
        <v>100</v>
      </c>
      <c r="M156" s="111">
        <v>99</v>
      </c>
      <c r="N156" s="110">
        <v>96.1</v>
      </c>
      <c r="O156" s="18">
        <v>93</v>
      </c>
      <c r="P156" s="19">
        <v>93</v>
      </c>
      <c r="Q156" s="19">
        <v>93</v>
      </c>
      <c r="R156" s="110">
        <v>100</v>
      </c>
      <c r="S156" s="111">
        <v>87</v>
      </c>
      <c r="T156" s="110">
        <v>93.5</v>
      </c>
      <c r="U156" s="112">
        <v>0</v>
      </c>
      <c r="V156" s="3" t="str">
        <f t="shared" si="2"/>
        <v>1131</v>
      </c>
      <c r="W156" s="3" t="s">
        <v>494</v>
      </c>
    </row>
    <row r="157" spans="1:23" x14ac:dyDescent="0.25">
      <c r="A157" s="108">
        <v>153</v>
      </c>
      <c r="B157" s="23">
        <v>31</v>
      </c>
      <c r="C157" s="13">
        <v>1318827</v>
      </c>
      <c r="D157" s="109" t="s">
        <v>19</v>
      </c>
      <c r="E157" s="15">
        <v>27</v>
      </c>
      <c r="F157" s="16">
        <v>27</v>
      </c>
      <c r="G157" s="16">
        <v>26</v>
      </c>
      <c r="H157" s="17">
        <v>96.296296296296291</v>
      </c>
      <c r="I157" s="18">
        <v>26</v>
      </c>
      <c r="J157" s="19">
        <v>26</v>
      </c>
      <c r="K157" s="19">
        <v>26</v>
      </c>
      <c r="L157" s="110">
        <v>100</v>
      </c>
      <c r="M157" s="111">
        <v>22</v>
      </c>
      <c r="N157" s="110">
        <v>84.6</v>
      </c>
      <c r="O157" s="18">
        <v>29</v>
      </c>
      <c r="P157" s="19">
        <v>29</v>
      </c>
      <c r="Q157" s="19">
        <v>29</v>
      </c>
      <c r="R157" s="110">
        <v>100</v>
      </c>
      <c r="S157" s="111">
        <v>12</v>
      </c>
      <c r="T157" s="110">
        <v>41.4</v>
      </c>
      <c r="U157" s="112">
        <v>0</v>
      </c>
      <c r="V157" s="3" t="str">
        <f t="shared" si="2"/>
        <v>8827</v>
      </c>
    </row>
    <row r="158" spans="1:23" x14ac:dyDescent="0.25">
      <c r="A158" s="108">
        <v>154</v>
      </c>
      <c r="B158" s="23">
        <v>31</v>
      </c>
      <c r="C158" s="13">
        <v>1318828</v>
      </c>
      <c r="D158" s="109" t="s">
        <v>342</v>
      </c>
      <c r="E158" s="15">
        <v>126</v>
      </c>
      <c r="F158" s="16">
        <v>124</v>
      </c>
      <c r="G158" s="16">
        <v>104</v>
      </c>
      <c r="H158" s="17">
        <v>83.870967741935488</v>
      </c>
      <c r="I158" s="18">
        <v>176</v>
      </c>
      <c r="J158" s="19">
        <v>175</v>
      </c>
      <c r="K158" s="19">
        <v>135</v>
      </c>
      <c r="L158" s="110">
        <v>77.142857142857153</v>
      </c>
      <c r="M158" s="111">
        <v>19</v>
      </c>
      <c r="N158" s="110">
        <v>10.9</v>
      </c>
      <c r="O158" s="18">
        <v>164</v>
      </c>
      <c r="P158" s="19">
        <v>155</v>
      </c>
      <c r="Q158" s="19">
        <v>125</v>
      </c>
      <c r="R158" s="110">
        <v>80.599999999999994</v>
      </c>
      <c r="S158" s="111">
        <v>16</v>
      </c>
      <c r="T158" s="110">
        <v>10.3</v>
      </c>
      <c r="U158" s="112">
        <v>3.4571428571428413</v>
      </c>
      <c r="V158" s="3" t="str">
        <f t="shared" si="2"/>
        <v>8828</v>
      </c>
    </row>
    <row r="159" spans="1:23" x14ac:dyDescent="0.25">
      <c r="A159" s="108">
        <v>155</v>
      </c>
      <c r="B159" s="23">
        <v>35</v>
      </c>
      <c r="C159" s="13">
        <v>1353315</v>
      </c>
      <c r="D159" s="109" t="s">
        <v>218</v>
      </c>
      <c r="E159" s="15">
        <v>148</v>
      </c>
      <c r="F159" s="16">
        <v>142</v>
      </c>
      <c r="G159" s="16">
        <v>114</v>
      </c>
      <c r="H159" s="17">
        <v>80.281690140845072</v>
      </c>
      <c r="I159" s="18">
        <v>154</v>
      </c>
      <c r="J159" s="19">
        <v>141</v>
      </c>
      <c r="K159" s="19">
        <v>128</v>
      </c>
      <c r="L159" s="110">
        <v>90.780141843971634</v>
      </c>
      <c r="M159" s="111">
        <v>46</v>
      </c>
      <c r="N159" s="110">
        <v>32.6</v>
      </c>
      <c r="O159" s="18">
        <v>121</v>
      </c>
      <c r="P159" s="19">
        <v>109</v>
      </c>
      <c r="Q159" s="19">
        <v>94</v>
      </c>
      <c r="R159" s="110">
        <v>86.2</v>
      </c>
      <c r="S159" s="111">
        <v>34</v>
      </c>
      <c r="T159" s="110">
        <v>31.2</v>
      </c>
      <c r="U159" s="112">
        <v>-4.5801418439716315</v>
      </c>
      <c r="V159" s="3" t="str">
        <f t="shared" si="2"/>
        <v>3315</v>
      </c>
    </row>
    <row r="160" spans="1:23" x14ac:dyDescent="0.25">
      <c r="A160" s="108">
        <v>156</v>
      </c>
      <c r="B160" s="23">
        <v>34</v>
      </c>
      <c r="C160" s="13">
        <v>1342281</v>
      </c>
      <c r="D160" s="109" t="s">
        <v>130</v>
      </c>
      <c r="E160" s="15">
        <v>80</v>
      </c>
      <c r="F160" s="16">
        <v>79</v>
      </c>
      <c r="G160" s="16">
        <v>73</v>
      </c>
      <c r="H160" s="17">
        <v>92.405063291139243</v>
      </c>
      <c r="I160" s="18">
        <v>70</v>
      </c>
      <c r="J160" s="19">
        <v>67</v>
      </c>
      <c r="K160" s="19">
        <v>66</v>
      </c>
      <c r="L160" s="110">
        <v>98.507462686567166</v>
      </c>
      <c r="M160" s="111">
        <v>37</v>
      </c>
      <c r="N160" s="110">
        <v>55.2</v>
      </c>
      <c r="O160" s="18">
        <v>121</v>
      </c>
      <c r="P160" s="19">
        <v>116</v>
      </c>
      <c r="Q160" s="19">
        <v>114</v>
      </c>
      <c r="R160" s="110">
        <v>98.3</v>
      </c>
      <c r="S160" s="111">
        <v>49</v>
      </c>
      <c r="T160" s="110">
        <v>42.2</v>
      </c>
      <c r="U160" s="112">
        <v>-0.20746268656716893</v>
      </c>
      <c r="V160" s="3" t="str">
        <f t="shared" si="2"/>
        <v>2281</v>
      </c>
    </row>
    <row r="161" spans="1:22" x14ac:dyDescent="0.25">
      <c r="A161" s="108">
        <v>157</v>
      </c>
      <c r="B161" s="23">
        <v>31</v>
      </c>
      <c r="C161" s="13">
        <v>1317716</v>
      </c>
      <c r="D161" s="109" t="s">
        <v>20</v>
      </c>
      <c r="E161" s="15">
        <v>179</v>
      </c>
      <c r="F161" s="16">
        <v>177</v>
      </c>
      <c r="G161" s="16">
        <v>176</v>
      </c>
      <c r="H161" s="17">
        <v>99.435028248587571</v>
      </c>
      <c r="I161" s="18">
        <v>173</v>
      </c>
      <c r="J161" s="19">
        <v>172</v>
      </c>
      <c r="K161" s="19">
        <v>172</v>
      </c>
      <c r="L161" s="110">
        <v>100</v>
      </c>
      <c r="M161" s="111">
        <v>157</v>
      </c>
      <c r="N161" s="110">
        <v>91.3</v>
      </c>
      <c r="O161" s="18">
        <v>177</v>
      </c>
      <c r="P161" s="19">
        <v>177</v>
      </c>
      <c r="Q161" s="19">
        <v>177</v>
      </c>
      <c r="R161" s="110">
        <v>100</v>
      </c>
      <c r="S161" s="111">
        <v>168</v>
      </c>
      <c r="T161" s="110">
        <v>94.9</v>
      </c>
      <c r="U161" s="112">
        <v>0</v>
      </c>
      <c r="V161" s="3" t="str">
        <f t="shared" si="2"/>
        <v>7716</v>
      </c>
    </row>
    <row r="162" spans="1:22" x14ac:dyDescent="0.25">
      <c r="A162" s="108">
        <v>158</v>
      </c>
      <c r="B162" s="23">
        <v>32</v>
      </c>
      <c r="C162" s="13">
        <v>1321132</v>
      </c>
      <c r="D162" s="109" t="s">
        <v>137</v>
      </c>
      <c r="E162" s="15">
        <v>31</v>
      </c>
      <c r="F162" s="16">
        <v>30</v>
      </c>
      <c r="G162" s="16">
        <v>30</v>
      </c>
      <c r="H162" s="17">
        <v>100</v>
      </c>
      <c r="I162" s="18">
        <v>51</v>
      </c>
      <c r="J162" s="19">
        <v>48</v>
      </c>
      <c r="K162" s="19">
        <v>47</v>
      </c>
      <c r="L162" s="110">
        <v>97.916666666666657</v>
      </c>
      <c r="M162" s="111">
        <v>30</v>
      </c>
      <c r="N162" s="110">
        <v>62.5</v>
      </c>
      <c r="O162" s="18">
        <v>45</v>
      </c>
      <c r="P162" s="19">
        <v>45</v>
      </c>
      <c r="Q162" s="19">
        <v>40</v>
      </c>
      <c r="R162" s="110">
        <v>88.9</v>
      </c>
      <c r="S162" s="111">
        <v>19</v>
      </c>
      <c r="T162" s="110">
        <v>42.2</v>
      </c>
      <c r="U162" s="112">
        <v>-9.0166666666666515</v>
      </c>
      <c r="V162" s="3" t="str">
        <f t="shared" si="2"/>
        <v>1132</v>
      </c>
    </row>
    <row r="163" spans="1:22" x14ac:dyDescent="0.25">
      <c r="A163" s="108">
        <v>159</v>
      </c>
      <c r="B163" s="23">
        <v>37</v>
      </c>
      <c r="C163" s="13">
        <v>1375509</v>
      </c>
      <c r="D163" s="109" t="s">
        <v>87</v>
      </c>
      <c r="E163" s="15">
        <v>39</v>
      </c>
      <c r="F163" s="16">
        <v>39</v>
      </c>
      <c r="G163" s="16">
        <v>39</v>
      </c>
      <c r="H163" s="17">
        <v>100</v>
      </c>
      <c r="I163" s="18">
        <v>69</v>
      </c>
      <c r="J163" s="19">
        <v>68</v>
      </c>
      <c r="K163" s="19">
        <v>68</v>
      </c>
      <c r="L163" s="110">
        <v>100</v>
      </c>
      <c r="M163" s="111">
        <v>42</v>
      </c>
      <c r="N163" s="110">
        <v>61.8</v>
      </c>
      <c r="O163" s="18">
        <v>79</v>
      </c>
      <c r="P163" s="19">
        <v>79</v>
      </c>
      <c r="Q163" s="19">
        <v>79</v>
      </c>
      <c r="R163" s="110">
        <v>100</v>
      </c>
      <c r="S163" s="111">
        <v>60</v>
      </c>
      <c r="T163" s="110">
        <v>75.900000000000006</v>
      </c>
      <c r="U163" s="112">
        <v>0</v>
      </c>
      <c r="V163" s="3" t="str">
        <f t="shared" si="2"/>
        <v>5509</v>
      </c>
    </row>
    <row r="164" spans="1:22" x14ac:dyDescent="0.25">
      <c r="A164" s="108">
        <v>160</v>
      </c>
      <c r="B164" s="23">
        <v>33</v>
      </c>
      <c r="C164" s="13">
        <v>1337714</v>
      </c>
      <c r="D164" s="109" t="s">
        <v>124</v>
      </c>
      <c r="E164" s="15">
        <v>218</v>
      </c>
      <c r="F164" s="16">
        <v>215</v>
      </c>
      <c r="G164" s="16">
        <v>210</v>
      </c>
      <c r="H164" s="17">
        <v>97.674418604651152</v>
      </c>
      <c r="I164" s="18">
        <v>223</v>
      </c>
      <c r="J164" s="19">
        <v>220</v>
      </c>
      <c r="K164" s="19">
        <v>217</v>
      </c>
      <c r="L164" s="110">
        <v>98.636363636363626</v>
      </c>
      <c r="M164" s="111">
        <v>144</v>
      </c>
      <c r="N164" s="110">
        <v>65.5</v>
      </c>
      <c r="O164" s="18">
        <v>251</v>
      </c>
      <c r="P164" s="19">
        <v>249</v>
      </c>
      <c r="Q164" s="19">
        <v>248</v>
      </c>
      <c r="R164" s="110">
        <v>99.6</v>
      </c>
      <c r="S164" s="111">
        <v>164</v>
      </c>
      <c r="T164" s="110">
        <v>65.900000000000006</v>
      </c>
      <c r="U164" s="112">
        <v>0.96363636363636829</v>
      </c>
      <c r="V164" s="3" t="str">
        <f t="shared" si="2"/>
        <v>7714</v>
      </c>
    </row>
    <row r="165" spans="1:22" x14ac:dyDescent="0.25">
      <c r="A165" s="108">
        <v>161</v>
      </c>
      <c r="B165" s="23">
        <v>32</v>
      </c>
      <c r="C165" s="13">
        <v>1329922</v>
      </c>
      <c r="D165" s="109" t="s">
        <v>259</v>
      </c>
      <c r="E165" s="15">
        <v>96</v>
      </c>
      <c r="F165" s="16">
        <v>92</v>
      </c>
      <c r="G165" s="16">
        <v>57</v>
      </c>
      <c r="H165" s="17">
        <v>61.95652173913043</v>
      </c>
      <c r="I165" s="18">
        <v>96</v>
      </c>
      <c r="J165" s="19">
        <v>80</v>
      </c>
      <c r="K165" s="19">
        <v>69</v>
      </c>
      <c r="L165" s="110">
        <v>86.25</v>
      </c>
      <c r="M165" s="111">
        <v>21</v>
      </c>
      <c r="N165" s="110">
        <v>26.2</v>
      </c>
      <c r="O165" s="18">
        <v>46</v>
      </c>
      <c r="P165" s="19">
        <v>36</v>
      </c>
      <c r="Q165" s="19">
        <v>31</v>
      </c>
      <c r="R165" s="110">
        <v>86.1</v>
      </c>
      <c r="S165" s="111">
        <v>5</v>
      </c>
      <c r="T165" s="110">
        <v>13.9</v>
      </c>
      <c r="U165" s="112">
        <v>-0.15000000000000568</v>
      </c>
      <c r="V165" s="3" t="str">
        <f t="shared" si="2"/>
        <v>9922</v>
      </c>
    </row>
    <row r="166" spans="1:22" x14ac:dyDescent="0.25">
      <c r="A166" s="108">
        <v>162</v>
      </c>
      <c r="B166" s="23">
        <v>31</v>
      </c>
      <c r="C166" s="13">
        <v>1317715</v>
      </c>
      <c r="D166" s="109" t="s">
        <v>108</v>
      </c>
      <c r="E166" s="15">
        <v>148</v>
      </c>
      <c r="F166" s="16">
        <v>148</v>
      </c>
      <c r="G166" s="16">
        <v>148</v>
      </c>
      <c r="H166" s="17">
        <v>100</v>
      </c>
      <c r="I166" s="18">
        <v>165</v>
      </c>
      <c r="J166" s="19">
        <v>163</v>
      </c>
      <c r="K166" s="19">
        <v>162</v>
      </c>
      <c r="L166" s="110">
        <v>99.386503067484668</v>
      </c>
      <c r="M166" s="111">
        <v>137</v>
      </c>
      <c r="N166" s="110">
        <v>84</v>
      </c>
      <c r="O166" s="18">
        <v>151</v>
      </c>
      <c r="P166" s="19">
        <v>151</v>
      </c>
      <c r="Q166" s="19">
        <v>150</v>
      </c>
      <c r="R166" s="110">
        <v>99.3</v>
      </c>
      <c r="S166" s="111">
        <v>114</v>
      </c>
      <c r="T166" s="110">
        <v>75.5</v>
      </c>
      <c r="U166" s="112">
        <v>-8.6503067484670737E-2</v>
      </c>
      <c r="V166" s="3" t="str">
        <f t="shared" si="2"/>
        <v>7715</v>
      </c>
    </row>
    <row r="167" spans="1:22" x14ac:dyDescent="0.25">
      <c r="A167" s="108">
        <v>163</v>
      </c>
      <c r="B167" s="23">
        <v>32</v>
      </c>
      <c r="C167" s="13">
        <v>1326607</v>
      </c>
      <c r="D167" s="109" t="s">
        <v>401</v>
      </c>
      <c r="E167" s="15">
        <v>188</v>
      </c>
      <c r="F167" s="16">
        <v>184</v>
      </c>
      <c r="G167" s="16">
        <v>115</v>
      </c>
      <c r="H167" s="17">
        <v>62.5</v>
      </c>
      <c r="I167" s="18">
        <v>192</v>
      </c>
      <c r="J167" s="19">
        <v>136</v>
      </c>
      <c r="K167" s="19">
        <v>88</v>
      </c>
      <c r="L167" s="110">
        <v>64.705882352941174</v>
      </c>
      <c r="M167" s="111">
        <v>26</v>
      </c>
      <c r="N167" s="110">
        <v>19.100000000000001</v>
      </c>
      <c r="O167" s="18">
        <v>146</v>
      </c>
      <c r="P167" s="19">
        <v>135</v>
      </c>
      <c r="Q167" s="19">
        <v>118</v>
      </c>
      <c r="R167" s="110">
        <v>87.4</v>
      </c>
      <c r="S167" s="111">
        <v>39</v>
      </c>
      <c r="T167" s="110">
        <v>28.9</v>
      </c>
      <c r="U167" s="112">
        <v>22.694117647058832</v>
      </c>
      <c r="V167" s="3" t="str">
        <f t="shared" si="2"/>
        <v>6607</v>
      </c>
    </row>
    <row r="168" spans="1:22" x14ac:dyDescent="0.25">
      <c r="A168" s="108">
        <v>164</v>
      </c>
      <c r="B168" s="23">
        <v>32</v>
      </c>
      <c r="C168" s="13">
        <v>1321204</v>
      </c>
      <c r="D168" s="109" t="s">
        <v>35</v>
      </c>
      <c r="E168" s="23">
        <v>1</v>
      </c>
      <c r="F168" s="16">
        <v>0</v>
      </c>
      <c r="G168" s="13">
        <v>0</v>
      </c>
      <c r="H168" s="17"/>
      <c r="I168" s="18">
        <v>7</v>
      </c>
      <c r="J168" s="19">
        <v>5</v>
      </c>
      <c r="K168" s="19">
        <v>5</v>
      </c>
      <c r="L168" s="110">
        <v>100</v>
      </c>
      <c r="M168" s="111">
        <v>1</v>
      </c>
      <c r="N168" s="110">
        <v>20</v>
      </c>
      <c r="O168" s="18">
        <v>1</v>
      </c>
      <c r="P168" s="19">
        <v>0</v>
      </c>
      <c r="Q168" s="19">
        <v>0</v>
      </c>
      <c r="R168" s="110">
        <v>0</v>
      </c>
      <c r="S168" s="111">
        <v>0</v>
      </c>
      <c r="T168" s="110">
        <v>0</v>
      </c>
      <c r="U168" s="112">
        <v>-100</v>
      </c>
      <c r="V168" s="3" t="str">
        <f t="shared" si="2"/>
        <v>1204</v>
      </c>
    </row>
    <row r="169" spans="1:22" x14ac:dyDescent="0.25">
      <c r="A169" s="108">
        <v>165</v>
      </c>
      <c r="B169" s="23">
        <v>32</v>
      </c>
      <c r="C169" s="13">
        <v>1321177</v>
      </c>
      <c r="D169" s="109" t="s">
        <v>414</v>
      </c>
      <c r="E169" s="15">
        <v>2</v>
      </c>
      <c r="F169" s="16">
        <v>1</v>
      </c>
      <c r="G169" s="16">
        <v>1</v>
      </c>
      <c r="H169" s="17">
        <v>100</v>
      </c>
      <c r="I169" s="18">
        <v>5</v>
      </c>
      <c r="J169" s="19">
        <v>5</v>
      </c>
      <c r="K169" s="19">
        <v>3</v>
      </c>
      <c r="L169" s="110">
        <v>60</v>
      </c>
      <c r="M169" s="111">
        <v>0</v>
      </c>
      <c r="N169" s="110">
        <v>0</v>
      </c>
      <c r="O169" s="18">
        <v>5</v>
      </c>
      <c r="P169" s="19">
        <v>5</v>
      </c>
      <c r="Q169" s="19">
        <v>1</v>
      </c>
      <c r="R169" s="110">
        <v>20</v>
      </c>
      <c r="S169" s="111">
        <v>1</v>
      </c>
      <c r="T169" s="110">
        <v>20</v>
      </c>
      <c r="U169" s="112">
        <v>-40</v>
      </c>
      <c r="V169" s="3" t="str">
        <f t="shared" si="2"/>
        <v>1177</v>
      </c>
    </row>
    <row r="170" spans="1:22" x14ac:dyDescent="0.25">
      <c r="A170" s="108">
        <v>166</v>
      </c>
      <c r="B170" s="23">
        <v>31</v>
      </c>
      <c r="C170" s="13">
        <v>1317778</v>
      </c>
      <c r="D170" s="109" t="s">
        <v>404</v>
      </c>
      <c r="E170" s="15">
        <v>213</v>
      </c>
      <c r="F170" s="16">
        <v>204</v>
      </c>
      <c r="G170" s="16">
        <v>108</v>
      </c>
      <c r="H170" s="17">
        <v>52.941176470588239</v>
      </c>
      <c r="I170" s="18">
        <v>214</v>
      </c>
      <c r="J170" s="19">
        <v>174</v>
      </c>
      <c r="K170" s="19">
        <v>111</v>
      </c>
      <c r="L170" s="110">
        <v>63.793103448275865</v>
      </c>
      <c r="M170" s="111">
        <v>19</v>
      </c>
      <c r="N170" s="110">
        <v>10.9</v>
      </c>
      <c r="O170" s="18">
        <v>140</v>
      </c>
      <c r="P170" s="19">
        <v>132</v>
      </c>
      <c r="Q170" s="19">
        <v>96</v>
      </c>
      <c r="R170" s="110">
        <v>72.7</v>
      </c>
      <c r="S170" s="111">
        <v>16</v>
      </c>
      <c r="T170" s="110">
        <v>12.1</v>
      </c>
      <c r="U170" s="112">
        <v>8.9068965517241381</v>
      </c>
      <c r="V170" s="3" t="str">
        <f t="shared" si="2"/>
        <v>7778</v>
      </c>
    </row>
    <row r="171" spans="1:22" x14ac:dyDescent="0.25">
      <c r="A171" s="108">
        <v>167</v>
      </c>
      <c r="B171" s="23">
        <v>31</v>
      </c>
      <c r="C171" s="13">
        <v>1318829</v>
      </c>
      <c r="D171" s="109" t="s">
        <v>431</v>
      </c>
      <c r="E171" s="15">
        <v>129</v>
      </c>
      <c r="F171" s="16">
        <v>124</v>
      </c>
      <c r="G171" s="16">
        <v>54</v>
      </c>
      <c r="H171" s="17">
        <v>43.548387096774192</v>
      </c>
      <c r="I171" s="18">
        <v>154</v>
      </c>
      <c r="J171" s="19">
        <v>149</v>
      </c>
      <c r="K171" s="19">
        <v>77</v>
      </c>
      <c r="L171" s="110">
        <v>51.677852348993291</v>
      </c>
      <c r="M171" s="111">
        <v>33</v>
      </c>
      <c r="N171" s="110">
        <v>22.1</v>
      </c>
      <c r="O171" s="18">
        <v>133</v>
      </c>
      <c r="P171" s="19">
        <v>132</v>
      </c>
      <c r="Q171" s="19">
        <v>72</v>
      </c>
      <c r="R171" s="110">
        <v>54.5</v>
      </c>
      <c r="S171" s="111">
        <v>18</v>
      </c>
      <c r="T171" s="110">
        <v>13.6</v>
      </c>
      <c r="U171" s="112">
        <v>2.8221476510067092</v>
      </c>
      <c r="V171" s="3" t="str">
        <f t="shared" si="2"/>
        <v>8829</v>
      </c>
    </row>
    <row r="172" spans="1:22" x14ac:dyDescent="0.25">
      <c r="A172" s="108">
        <v>168</v>
      </c>
      <c r="B172" s="23">
        <v>32</v>
      </c>
      <c r="C172" s="13">
        <v>1321133</v>
      </c>
      <c r="D172" s="109" t="s">
        <v>413</v>
      </c>
      <c r="E172" s="15">
        <v>185</v>
      </c>
      <c r="F172" s="16">
        <v>171</v>
      </c>
      <c r="G172" s="16">
        <v>61</v>
      </c>
      <c r="H172" s="17">
        <v>35.672514619883039</v>
      </c>
      <c r="I172" s="18">
        <v>177</v>
      </c>
      <c r="J172" s="19">
        <v>143</v>
      </c>
      <c r="K172" s="19">
        <v>86</v>
      </c>
      <c r="L172" s="110">
        <v>60.139860139860133</v>
      </c>
      <c r="M172" s="111">
        <v>15</v>
      </c>
      <c r="N172" s="110">
        <v>10.5</v>
      </c>
      <c r="O172" s="18">
        <v>120</v>
      </c>
      <c r="P172" s="19">
        <v>97</v>
      </c>
      <c r="Q172" s="19">
        <v>48</v>
      </c>
      <c r="R172" s="110">
        <v>49.5</v>
      </c>
      <c r="S172" s="111">
        <v>8</v>
      </c>
      <c r="T172" s="110">
        <v>8.1999999999999993</v>
      </c>
      <c r="U172" s="112">
        <v>-10.639860139860133</v>
      </c>
      <c r="V172" s="3" t="str">
        <f t="shared" si="2"/>
        <v>1133</v>
      </c>
    </row>
    <row r="173" spans="1:22" x14ac:dyDescent="0.25">
      <c r="A173" s="108">
        <v>169</v>
      </c>
      <c r="B173" s="23">
        <v>36</v>
      </c>
      <c r="C173" s="13">
        <v>1009973</v>
      </c>
      <c r="D173" s="109" t="str">
        <f>VLOOKUP(C173,Sheet2!$B$2:$C$455,2,FALSE)</f>
        <v>IMHOFF WALDORF HIGH SCHOOL</v>
      </c>
      <c r="E173" s="15"/>
      <c r="F173" s="16"/>
      <c r="G173" s="16"/>
      <c r="H173" s="17"/>
      <c r="I173" s="18">
        <v>0</v>
      </c>
      <c r="J173" s="19">
        <v>0</v>
      </c>
      <c r="K173" s="19">
        <v>0</v>
      </c>
      <c r="L173" s="110">
        <v>0</v>
      </c>
      <c r="M173" s="111">
        <v>0</v>
      </c>
      <c r="N173" s="110">
        <v>0</v>
      </c>
      <c r="O173" s="18">
        <v>12</v>
      </c>
      <c r="P173" s="19">
        <v>12</v>
      </c>
      <c r="Q173" s="19">
        <v>11</v>
      </c>
      <c r="R173" s="110">
        <v>91.7</v>
      </c>
      <c r="S173" s="111">
        <v>10</v>
      </c>
      <c r="T173" s="110">
        <v>83.3</v>
      </c>
      <c r="U173" s="112">
        <v>91.7</v>
      </c>
      <c r="V173" s="3" t="str">
        <f t="shared" si="2"/>
        <v>9973</v>
      </c>
    </row>
    <row r="174" spans="1:22" x14ac:dyDescent="0.25">
      <c r="A174" s="108">
        <v>170</v>
      </c>
      <c r="B174" s="23">
        <v>35</v>
      </c>
      <c r="C174" s="13">
        <v>1353316</v>
      </c>
      <c r="D174" s="109" t="s">
        <v>385</v>
      </c>
      <c r="E174" s="15">
        <v>270</v>
      </c>
      <c r="F174" s="16">
        <v>262</v>
      </c>
      <c r="G174" s="16">
        <v>135</v>
      </c>
      <c r="H174" s="17">
        <v>51.526717557251914</v>
      </c>
      <c r="I174" s="18">
        <v>229</v>
      </c>
      <c r="J174" s="19">
        <v>218</v>
      </c>
      <c r="K174" s="19">
        <v>149</v>
      </c>
      <c r="L174" s="110">
        <v>68.348623853211009</v>
      </c>
      <c r="M174" s="111">
        <v>27</v>
      </c>
      <c r="N174" s="110">
        <v>12.4</v>
      </c>
      <c r="O174" s="18">
        <v>176</v>
      </c>
      <c r="P174" s="19">
        <v>148</v>
      </c>
      <c r="Q174" s="19">
        <v>106</v>
      </c>
      <c r="R174" s="110">
        <v>71.599999999999994</v>
      </c>
      <c r="S174" s="111">
        <v>31</v>
      </c>
      <c r="T174" s="110">
        <v>20.9</v>
      </c>
      <c r="U174" s="112">
        <v>3.251376146788985</v>
      </c>
      <c r="V174" s="3" t="str">
        <f t="shared" si="2"/>
        <v>3316</v>
      </c>
    </row>
    <row r="175" spans="1:22" x14ac:dyDescent="0.25">
      <c r="A175" s="108">
        <v>171</v>
      </c>
      <c r="B175" s="23">
        <v>36</v>
      </c>
      <c r="C175" s="13">
        <v>1369923</v>
      </c>
      <c r="D175" s="109" t="s">
        <v>80</v>
      </c>
      <c r="E175" s="15">
        <v>67</v>
      </c>
      <c r="F175" s="16">
        <v>67</v>
      </c>
      <c r="G175" s="16">
        <v>64</v>
      </c>
      <c r="H175" s="17">
        <v>95.522388059701484</v>
      </c>
      <c r="I175" s="18">
        <v>70</v>
      </c>
      <c r="J175" s="19">
        <v>70</v>
      </c>
      <c r="K175" s="19">
        <v>70</v>
      </c>
      <c r="L175" s="110">
        <v>100</v>
      </c>
      <c r="M175" s="111">
        <v>34</v>
      </c>
      <c r="N175" s="110">
        <v>48.6</v>
      </c>
      <c r="O175" s="18">
        <v>82</v>
      </c>
      <c r="P175" s="19">
        <v>80</v>
      </c>
      <c r="Q175" s="19">
        <v>76</v>
      </c>
      <c r="R175" s="110">
        <v>95</v>
      </c>
      <c r="S175" s="111">
        <v>34</v>
      </c>
      <c r="T175" s="110">
        <v>42.5</v>
      </c>
      <c r="U175" s="112">
        <v>-5</v>
      </c>
      <c r="V175" s="3" t="str">
        <f t="shared" si="2"/>
        <v>9923</v>
      </c>
    </row>
    <row r="176" spans="1:22" x14ac:dyDescent="0.25">
      <c r="A176" s="108">
        <v>172</v>
      </c>
      <c r="B176" s="23">
        <v>35</v>
      </c>
      <c r="C176" s="13">
        <v>1353317</v>
      </c>
      <c r="D176" s="109" t="s">
        <v>377</v>
      </c>
      <c r="E176" s="15">
        <v>171</v>
      </c>
      <c r="F176" s="16">
        <v>163</v>
      </c>
      <c r="G176" s="16">
        <v>101</v>
      </c>
      <c r="H176" s="17">
        <v>61.963190184049076</v>
      </c>
      <c r="I176" s="18">
        <v>168</v>
      </c>
      <c r="J176" s="19">
        <v>164</v>
      </c>
      <c r="K176" s="19">
        <v>115</v>
      </c>
      <c r="L176" s="110">
        <v>70.121951219512198</v>
      </c>
      <c r="M176" s="111">
        <v>41</v>
      </c>
      <c r="N176" s="110">
        <v>25</v>
      </c>
      <c r="O176" s="18">
        <v>184</v>
      </c>
      <c r="P176" s="19">
        <v>177</v>
      </c>
      <c r="Q176" s="19">
        <v>123</v>
      </c>
      <c r="R176" s="110">
        <v>69.5</v>
      </c>
      <c r="S176" s="111">
        <v>44</v>
      </c>
      <c r="T176" s="110">
        <v>24.9</v>
      </c>
      <c r="U176" s="112">
        <v>-0.62195121951219789</v>
      </c>
      <c r="V176" s="3" t="str">
        <f t="shared" si="2"/>
        <v>3317</v>
      </c>
    </row>
    <row r="177" spans="1:23" x14ac:dyDescent="0.25">
      <c r="A177" s="108">
        <v>173</v>
      </c>
      <c r="B177" s="23">
        <v>34</v>
      </c>
      <c r="C177" s="13">
        <v>1342249</v>
      </c>
      <c r="D177" s="109" t="s">
        <v>372</v>
      </c>
      <c r="E177" s="15">
        <v>182</v>
      </c>
      <c r="F177" s="16">
        <v>180</v>
      </c>
      <c r="G177" s="16">
        <v>139</v>
      </c>
      <c r="H177" s="17">
        <v>77.222222222222229</v>
      </c>
      <c r="I177" s="18">
        <v>189</v>
      </c>
      <c r="J177" s="19">
        <v>171</v>
      </c>
      <c r="K177" s="19">
        <v>123</v>
      </c>
      <c r="L177" s="110">
        <v>71.929824561403507</v>
      </c>
      <c r="M177" s="111">
        <v>37</v>
      </c>
      <c r="N177" s="110">
        <v>21.6</v>
      </c>
      <c r="O177" s="18">
        <v>163</v>
      </c>
      <c r="P177" s="19">
        <v>149</v>
      </c>
      <c r="Q177" s="19">
        <v>118</v>
      </c>
      <c r="R177" s="110">
        <v>79.2</v>
      </c>
      <c r="S177" s="111">
        <v>40</v>
      </c>
      <c r="T177" s="110">
        <v>26.8</v>
      </c>
      <c r="U177" s="112">
        <v>7.2701754385964961</v>
      </c>
      <c r="V177" s="3" t="str">
        <f t="shared" si="2"/>
        <v>2249</v>
      </c>
    </row>
    <row r="178" spans="1:23" x14ac:dyDescent="0.25">
      <c r="A178" s="108">
        <v>174</v>
      </c>
      <c r="B178" s="23">
        <v>33</v>
      </c>
      <c r="C178" s="13">
        <v>1334419</v>
      </c>
      <c r="D178" s="109" t="s">
        <v>402</v>
      </c>
      <c r="E178" s="15">
        <v>116</v>
      </c>
      <c r="F178" s="16">
        <v>111</v>
      </c>
      <c r="G178" s="16">
        <v>92</v>
      </c>
      <c r="H178" s="17">
        <v>82.882882882882882</v>
      </c>
      <c r="I178" s="18">
        <v>204</v>
      </c>
      <c r="J178" s="19">
        <v>196</v>
      </c>
      <c r="K178" s="19">
        <v>126</v>
      </c>
      <c r="L178" s="110">
        <v>64.285714285714292</v>
      </c>
      <c r="M178" s="111">
        <v>27</v>
      </c>
      <c r="N178" s="110">
        <v>13.8</v>
      </c>
      <c r="O178" s="18">
        <v>128</v>
      </c>
      <c r="P178" s="19">
        <v>124</v>
      </c>
      <c r="Q178" s="19">
        <v>90</v>
      </c>
      <c r="R178" s="110">
        <v>72.599999999999994</v>
      </c>
      <c r="S178" s="111">
        <v>13</v>
      </c>
      <c r="T178" s="110">
        <v>10.5</v>
      </c>
      <c r="U178" s="112">
        <v>8.3142857142857025</v>
      </c>
      <c r="V178" s="3" t="str">
        <f t="shared" si="2"/>
        <v>4419</v>
      </c>
    </row>
    <row r="179" spans="1:23" x14ac:dyDescent="0.25">
      <c r="A179" s="108">
        <v>175</v>
      </c>
      <c r="B179" s="23">
        <v>36</v>
      </c>
      <c r="C179" s="13">
        <v>1366657</v>
      </c>
      <c r="D179" s="109" t="s">
        <v>390</v>
      </c>
      <c r="E179" s="15">
        <v>234</v>
      </c>
      <c r="F179" s="16">
        <v>224</v>
      </c>
      <c r="G179" s="16">
        <v>130</v>
      </c>
      <c r="H179" s="17">
        <v>58.035714285714292</v>
      </c>
      <c r="I179" s="18">
        <v>210</v>
      </c>
      <c r="J179" s="19">
        <v>191</v>
      </c>
      <c r="K179" s="19">
        <v>129</v>
      </c>
      <c r="L179" s="110">
        <v>67.539267015706798</v>
      </c>
      <c r="M179" s="111">
        <v>60</v>
      </c>
      <c r="N179" s="110">
        <v>31.4</v>
      </c>
      <c r="O179" s="18">
        <v>214</v>
      </c>
      <c r="P179" s="19">
        <v>206</v>
      </c>
      <c r="Q179" s="19">
        <v>156</v>
      </c>
      <c r="R179" s="110">
        <v>75.7</v>
      </c>
      <c r="S179" s="111">
        <v>62</v>
      </c>
      <c r="T179" s="110">
        <v>30.1</v>
      </c>
      <c r="U179" s="112">
        <v>8.1607329842932046</v>
      </c>
      <c r="V179" s="3" t="str">
        <f t="shared" si="2"/>
        <v>6657</v>
      </c>
    </row>
    <row r="180" spans="1:23" x14ac:dyDescent="0.25">
      <c r="A180" s="108">
        <v>176</v>
      </c>
      <c r="B180" s="23">
        <v>32</v>
      </c>
      <c r="C180" s="13">
        <v>1326609</v>
      </c>
      <c r="D180" s="109" t="s">
        <v>417</v>
      </c>
      <c r="E180" s="15">
        <v>155</v>
      </c>
      <c r="F180" s="16">
        <v>153</v>
      </c>
      <c r="G180" s="16">
        <v>64</v>
      </c>
      <c r="H180" s="17">
        <v>41.830065359477125</v>
      </c>
      <c r="I180" s="18">
        <v>171</v>
      </c>
      <c r="J180" s="19">
        <v>161</v>
      </c>
      <c r="K180" s="19">
        <v>94</v>
      </c>
      <c r="L180" s="110">
        <v>58.385093167701861</v>
      </c>
      <c r="M180" s="111">
        <v>10</v>
      </c>
      <c r="N180" s="110">
        <v>6.2</v>
      </c>
      <c r="O180" s="18">
        <v>179</v>
      </c>
      <c r="P180" s="19">
        <v>165</v>
      </c>
      <c r="Q180" s="19">
        <v>103</v>
      </c>
      <c r="R180" s="110">
        <v>62.4</v>
      </c>
      <c r="S180" s="111">
        <v>24</v>
      </c>
      <c r="T180" s="110">
        <v>14.5</v>
      </c>
      <c r="U180" s="112">
        <v>4.0149068322981378</v>
      </c>
      <c r="V180" s="3" t="str">
        <f t="shared" si="2"/>
        <v>6609</v>
      </c>
    </row>
    <row r="181" spans="1:23" x14ac:dyDescent="0.25">
      <c r="A181" s="108">
        <v>177</v>
      </c>
      <c r="B181" s="23">
        <v>33</v>
      </c>
      <c r="C181" s="13">
        <v>1336665</v>
      </c>
      <c r="D181" s="109" t="s">
        <v>237</v>
      </c>
      <c r="E181" s="15">
        <v>95</v>
      </c>
      <c r="F181" s="16">
        <v>91</v>
      </c>
      <c r="G181" s="16">
        <v>76</v>
      </c>
      <c r="H181" s="17">
        <v>83.516483516483518</v>
      </c>
      <c r="I181" s="18">
        <v>143</v>
      </c>
      <c r="J181" s="19">
        <v>124</v>
      </c>
      <c r="K181" s="19">
        <v>110</v>
      </c>
      <c r="L181" s="110">
        <v>88.709677419354833</v>
      </c>
      <c r="M181" s="111">
        <v>49</v>
      </c>
      <c r="N181" s="110">
        <v>39.5</v>
      </c>
      <c r="O181" s="18">
        <v>116</v>
      </c>
      <c r="P181" s="19">
        <v>107</v>
      </c>
      <c r="Q181" s="19">
        <v>88</v>
      </c>
      <c r="R181" s="110">
        <v>82.2</v>
      </c>
      <c r="S181" s="111">
        <v>28</v>
      </c>
      <c r="T181" s="110">
        <v>26.2</v>
      </c>
      <c r="U181" s="112">
        <v>-6.5096774193548299</v>
      </c>
      <c r="V181" s="3" t="str">
        <f t="shared" si="2"/>
        <v>6665</v>
      </c>
    </row>
    <row r="182" spans="1:23" x14ac:dyDescent="0.25">
      <c r="A182" s="108">
        <v>178</v>
      </c>
      <c r="B182" s="23">
        <v>34</v>
      </c>
      <c r="C182" s="13">
        <v>1342248</v>
      </c>
      <c r="D182" s="109" t="s">
        <v>260</v>
      </c>
      <c r="E182" s="15">
        <v>34</v>
      </c>
      <c r="F182" s="16">
        <v>33</v>
      </c>
      <c r="G182" s="16">
        <v>29</v>
      </c>
      <c r="H182" s="17">
        <v>87.878787878787875</v>
      </c>
      <c r="I182" s="18">
        <v>30</v>
      </c>
      <c r="J182" s="19">
        <v>29</v>
      </c>
      <c r="K182" s="19">
        <v>25</v>
      </c>
      <c r="L182" s="110">
        <v>86.206896551724128</v>
      </c>
      <c r="M182" s="111">
        <v>13</v>
      </c>
      <c r="N182" s="110">
        <v>44.8</v>
      </c>
      <c r="O182" s="18">
        <v>35</v>
      </c>
      <c r="P182" s="19">
        <v>34</v>
      </c>
      <c r="Q182" s="19">
        <v>25</v>
      </c>
      <c r="R182" s="110">
        <v>73.5</v>
      </c>
      <c r="S182" s="111">
        <v>8</v>
      </c>
      <c r="T182" s="110">
        <v>23.5</v>
      </c>
      <c r="U182" s="112">
        <v>-12.706896551724128</v>
      </c>
      <c r="V182" s="3" t="str">
        <f t="shared" si="2"/>
        <v>2248</v>
      </c>
    </row>
    <row r="183" spans="1:23" x14ac:dyDescent="0.25">
      <c r="A183" s="108">
        <v>179</v>
      </c>
      <c r="B183" s="23">
        <v>32</v>
      </c>
      <c r="C183" s="13">
        <v>1321134</v>
      </c>
      <c r="D183" s="109" t="s">
        <v>321</v>
      </c>
      <c r="E183" s="15">
        <v>221</v>
      </c>
      <c r="F183" s="16">
        <v>216</v>
      </c>
      <c r="G183" s="16">
        <v>125</v>
      </c>
      <c r="H183" s="17">
        <v>57.870370370370374</v>
      </c>
      <c r="I183" s="18">
        <v>257</v>
      </c>
      <c r="J183" s="19">
        <v>230</v>
      </c>
      <c r="K183" s="19">
        <v>183</v>
      </c>
      <c r="L183" s="110">
        <v>79.565217391304344</v>
      </c>
      <c r="M183" s="111">
        <v>77</v>
      </c>
      <c r="N183" s="110">
        <v>33.5</v>
      </c>
      <c r="O183" s="18">
        <v>243</v>
      </c>
      <c r="P183" s="19">
        <v>218</v>
      </c>
      <c r="Q183" s="19">
        <v>174</v>
      </c>
      <c r="R183" s="110">
        <v>79.8</v>
      </c>
      <c r="S183" s="111">
        <v>55</v>
      </c>
      <c r="T183" s="110">
        <v>25.2</v>
      </c>
      <c r="U183" s="112">
        <v>0.23478260869565304</v>
      </c>
      <c r="V183" s="3" t="str">
        <f t="shared" si="2"/>
        <v>1134</v>
      </c>
    </row>
    <row r="184" spans="1:23" x14ac:dyDescent="0.25">
      <c r="A184" s="108">
        <v>180</v>
      </c>
      <c r="B184" s="23">
        <v>32</v>
      </c>
      <c r="C184" s="13">
        <v>1321135</v>
      </c>
      <c r="D184" s="109" t="s">
        <v>149</v>
      </c>
      <c r="E184" s="15">
        <v>105</v>
      </c>
      <c r="F184" s="16">
        <v>104</v>
      </c>
      <c r="G184" s="16">
        <v>103</v>
      </c>
      <c r="H184" s="17">
        <v>99.038461538461547</v>
      </c>
      <c r="I184" s="18">
        <v>120</v>
      </c>
      <c r="J184" s="19">
        <v>114</v>
      </c>
      <c r="K184" s="19">
        <v>111</v>
      </c>
      <c r="L184" s="110">
        <v>97.368421052631575</v>
      </c>
      <c r="M184" s="111">
        <v>92</v>
      </c>
      <c r="N184" s="110">
        <v>80.7</v>
      </c>
      <c r="O184" s="18">
        <v>117</v>
      </c>
      <c r="P184" s="19">
        <v>115</v>
      </c>
      <c r="Q184" s="19">
        <v>111</v>
      </c>
      <c r="R184" s="110">
        <v>96.5</v>
      </c>
      <c r="S184" s="111">
        <v>89</v>
      </c>
      <c r="T184" s="110">
        <v>77.400000000000006</v>
      </c>
      <c r="U184" s="112">
        <v>-0.86842105263157521</v>
      </c>
      <c r="V184" s="3" t="str">
        <f t="shared" si="2"/>
        <v>1135</v>
      </c>
      <c r="W184" s="3" t="s">
        <v>494</v>
      </c>
    </row>
    <row r="185" spans="1:23" x14ac:dyDescent="0.25">
      <c r="A185" s="108">
        <v>181</v>
      </c>
      <c r="B185" s="23">
        <v>34</v>
      </c>
      <c r="C185" s="13">
        <v>1342224</v>
      </c>
      <c r="D185" s="109" t="s">
        <v>234</v>
      </c>
      <c r="E185" s="15">
        <v>174</v>
      </c>
      <c r="F185" s="16">
        <v>172</v>
      </c>
      <c r="G185" s="16">
        <v>161</v>
      </c>
      <c r="H185" s="17">
        <v>93.604651162790702</v>
      </c>
      <c r="I185" s="18">
        <v>200</v>
      </c>
      <c r="J185" s="19">
        <v>197</v>
      </c>
      <c r="K185" s="19">
        <v>176</v>
      </c>
      <c r="L185" s="110">
        <v>89.340101522842644</v>
      </c>
      <c r="M185" s="111">
        <v>113</v>
      </c>
      <c r="N185" s="110">
        <v>57.4</v>
      </c>
      <c r="O185" s="18">
        <v>188</v>
      </c>
      <c r="P185" s="19">
        <v>188</v>
      </c>
      <c r="Q185" s="19">
        <v>181</v>
      </c>
      <c r="R185" s="110">
        <v>96.3</v>
      </c>
      <c r="S185" s="111">
        <v>117</v>
      </c>
      <c r="T185" s="110">
        <v>62.2</v>
      </c>
      <c r="U185" s="112">
        <v>6.9598984771573527</v>
      </c>
      <c r="V185" s="3" t="str">
        <f t="shared" si="2"/>
        <v>2224</v>
      </c>
    </row>
    <row r="186" spans="1:23" x14ac:dyDescent="0.25">
      <c r="A186" s="108">
        <v>182</v>
      </c>
      <c r="B186" s="23">
        <v>33</v>
      </c>
      <c r="C186" s="13">
        <v>1334420</v>
      </c>
      <c r="D186" s="109" t="s">
        <v>168</v>
      </c>
      <c r="E186" s="15">
        <v>67</v>
      </c>
      <c r="F186" s="16">
        <v>65</v>
      </c>
      <c r="G186" s="16">
        <v>57</v>
      </c>
      <c r="H186" s="17">
        <v>87.692307692307693</v>
      </c>
      <c r="I186" s="18">
        <v>48</v>
      </c>
      <c r="J186" s="19">
        <v>48</v>
      </c>
      <c r="K186" s="19">
        <v>46</v>
      </c>
      <c r="L186" s="110">
        <v>95.833333333333343</v>
      </c>
      <c r="M186" s="111">
        <v>9</v>
      </c>
      <c r="N186" s="110">
        <v>18.8</v>
      </c>
      <c r="O186" s="18">
        <v>77</v>
      </c>
      <c r="P186" s="19">
        <v>75</v>
      </c>
      <c r="Q186" s="19">
        <v>71</v>
      </c>
      <c r="R186" s="110">
        <v>94.7</v>
      </c>
      <c r="S186" s="111">
        <v>16</v>
      </c>
      <c r="T186" s="110">
        <v>21.3</v>
      </c>
      <c r="U186" s="112">
        <v>-1.13333333333334</v>
      </c>
      <c r="V186" s="3" t="str">
        <f t="shared" si="2"/>
        <v>4420</v>
      </c>
    </row>
    <row r="187" spans="1:23" x14ac:dyDescent="0.25">
      <c r="A187" s="108">
        <v>183</v>
      </c>
      <c r="B187" s="23">
        <v>32</v>
      </c>
      <c r="C187" s="13">
        <v>1321136</v>
      </c>
      <c r="D187" s="109" t="s">
        <v>36</v>
      </c>
      <c r="E187" s="15">
        <v>107</v>
      </c>
      <c r="F187" s="16">
        <v>107</v>
      </c>
      <c r="G187" s="16">
        <v>107</v>
      </c>
      <c r="H187" s="17">
        <v>100</v>
      </c>
      <c r="I187" s="18">
        <v>113</v>
      </c>
      <c r="J187" s="19">
        <v>112</v>
      </c>
      <c r="K187" s="19">
        <v>112</v>
      </c>
      <c r="L187" s="110">
        <v>100</v>
      </c>
      <c r="M187" s="111">
        <v>74</v>
      </c>
      <c r="N187" s="110">
        <v>66.099999999999994</v>
      </c>
      <c r="O187" s="18">
        <v>92</v>
      </c>
      <c r="P187" s="19">
        <v>92</v>
      </c>
      <c r="Q187" s="19">
        <v>92</v>
      </c>
      <c r="R187" s="110">
        <v>100</v>
      </c>
      <c r="S187" s="111">
        <v>71</v>
      </c>
      <c r="T187" s="110">
        <v>77.2</v>
      </c>
      <c r="U187" s="112">
        <v>0</v>
      </c>
      <c r="V187" s="3" t="str">
        <f t="shared" si="2"/>
        <v>1136</v>
      </c>
    </row>
    <row r="188" spans="1:23" x14ac:dyDescent="0.25">
      <c r="A188" s="108">
        <v>184</v>
      </c>
      <c r="B188" s="23">
        <v>33</v>
      </c>
      <c r="C188" s="13">
        <v>1334421</v>
      </c>
      <c r="D188" s="109" t="s">
        <v>384</v>
      </c>
      <c r="E188" s="15">
        <v>133</v>
      </c>
      <c r="F188" s="16">
        <v>129</v>
      </c>
      <c r="G188" s="16">
        <v>89</v>
      </c>
      <c r="H188" s="17">
        <v>68.992248062015506</v>
      </c>
      <c r="I188" s="18">
        <v>159</v>
      </c>
      <c r="J188" s="19">
        <v>152</v>
      </c>
      <c r="K188" s="19">
        <v>105</v>
      </c>
      <c r="L188" s="110">
        <v>69.078947368421055</v>
      </c>
      <c r="M188" s="111">
        <v>20</v>
      </c>
      <c r="N188" s="110">
        <v>13.2</v>
      </c>
      <c r="O188" s="18">
        <v>139</v>
      </c>
      <c r="P188" s="19">
        <v>135</v>
      </c>
      <c r="Q188" s="19">
        <v>102</v>
      </c>
      <c r="R188" s="110">
        <v>75.599999999999994</v>
      </c>
      <c r="S188" s="111">
        <v>28</v>
      </c>
      <c r="T188" s="110">
        <v>20.7</v>
      </c>
      <c r="U188" s="112">
        <v>6.5210526315789394</v>
      </c>
      <c r="V188" s="3" t="str">
        <f t="shared" si="2"/>
        <v>4421</v>
      </c>
    </row>
    <row r="189" spans="1:23" x14ac:dyDescent="0.25">
      <c r="A189" s="108">
        <v>185</v>
      </c>
      <c r="B189" s="23">
        <v>34</v>
      </c>
      <c r="C189" s="13">
        <v>1342225</v>
      </c>
      <c r="D189" s="109" t="s">
        <v>348</v>
      </c>
      <c r="E189" s="15">
        <v>50</v>
      </c>
      <c r="F189" s="16">
        <v>45</v>
      </c>
      <c r="G189" s="16">
        <v>29</v>
      </c>
      <c r="H189" s="17">
        <v>64.444444444444443</v>
      </c>
      <c r="I189" s="18">
        <v>59</v>
      </c>
      <c r="J189" s="19">
        <v>55</v>
      </c>
      <c r="K189" s="19">
        <v>42</v>
      </c>
      <c r="L189" s="110">
        <v>76.363636363636374</v>
      </c>
      <c r="M189" s="111">
        <v>7</v>
      </c>
      <c r="N189" s="110">
        <v>12.7</v>
      </c>
      <c r="O189" s="18">
        <v>87</v>
      </c>
      <c r="P189" s="19">
        <v>85</v>
      </c>
      <c r="Q189" s="19">
        <v>62</v>
      </c>
      <c r="R189" s="110">
        <v>72.900000000000006</v>
      </c>
      <c r="S189" s="111">
        <v>13</v>
      </c>
      <c r="T189" s="110">
        <v>15.3</v>
      </c>
      <c r="U189" s="112">
        <v>-3.4636363636363683</v>
      </c>
      <c r="V189" s="3" t="str">
        <f t="shared" si="2"/>
        <v>2225</v>
      </c>
    </row>
    <row r="190" spans="1:23" x14ac:dyDescent="0.25">
      <c r="A190" s="108">
        <v>186</v>
      </c>
      <c r="B190" s="23">
        <v>35</v>
      </c>
      <c r="C190" s="13">
        <v>1358830</v>
      </c>
      <c r="D190" s="109" t="s">
        <v>185</v>
      </c>
      <c r="E190" s="15">
        <v>90</v>
      </c>
      <c r="F190" s="16">
        <v>89</v>
      </c>
      <c r="G190" s="16">
        <v>84</v>
      </c>
      <c r="H190" s="17">
        <v>94.382022471910105</v>
      </c>
      <c r="I190" s="18">
        <v>86</v>
      </c>
      <c r="J190" s="19">
        <v>85</v>
      </c>
      <c r="K190" s="19">
        <v>80</v>
      </c>
      <c r="L190" s="110">
        <v>94.117647058823522</v>
      </c>
      <c r="M190" s="111">
        <v>24</v>
      </c>
      <c r="N190" s="110">
        <v>28.2</v>
      </c>
      <c r="O190" s="18">
        <v>64</v>
      </c>
      <c r="P190" s="19">
        <v>62</v>
      </c>
      <c r="Q190" s="19">
        <v>55</v>
      </c>
      <c r="R190" s="110">
        <v>88.7</v>
      </c>
      <c r="S190" s="111">
        <v>22</v>
      </c>
      <c r="T190" s="110">
        <v>35.5</v>
      </c>
      <c r="U190" s="112">
        <v>-5.417647058823519</v>
      </c>
      <c r="V190" s="3" t="str">
        <f t="shared" si="2"/>
        <v>8830</v>
      </c>
    </row>
    <row r="191" spans="1:23" x14ac:dyDescent="0.25">
      <c r="A191" s="108">
        <v>187</v>
      </c>
      <c r="B191" s="23">
        <v>34</v>
      </c>
      <c r="C191" s="13">
        <v>1342226</v>
      </c>
      <c r="D191" s="109" t="s">
        <v>336</v>
      </c>
      <c r="E191" s="15">
        <v>164</v>
      </c>
      <c r="F191" s="16">
        <v>159</v>
      </c>
      <c r="G191" s="16">
        <v>118</v>
      </c>
      <c r="H191" s="17">
        <v>74.213836477987414</v>
      </c>
      <c r="I191" s="18">
        <v>142</v>
      </c>
      <c r="J191" s="19">
        <v>141</v>
      </c>
      <c r="K191" s="19">
        <v>110</v>
      </c>
      <c r="L191" s="110">
        <v>78.01418439716312</v>
      </c>
      <c r="M191" s="111">
        <v>25</v>
      </c>
      <c r="N191" s="110">
        <v>17.7</v>
      </c>
      <c r="O191" s="18">
        <v>152</v>
      </c>
      <c r="P191" s="19">
        <v>151</v>
      </c>
      <c r="Q191" s="19">
        <v>119</v>
      </c>
      <c r="R191" s="110">
        <v>78.8</v>
      </c>
      <c r="S191" s="111">
        <v>24</v>
      </c>
      <c r="T191" s="110">
        <v>15.9</v>
      </c>
      <c r="U191" s="112">
        <v>0.78581560283687679</v>
      </c>
      <c r="V191" s="3" t="str">
        <f t="shared" si="2"/>
        <v>2226</v>
      </c>
    </row>
    <row r="192" spans="1:23" x14ac:dyDescent="0.25">
      <c r="A192" s="108">
        <v>188</v>
      </c>
      <c r="B192" s="23">
        <v>31</v>
      </c>
      <c r="C192" s="13">
        <v>1317717</v>
      </c>
      <c r="D192" s="109" t="s">
        <v>269</v>
      </c>
      <c r="E192" s="15">
        <v>144</v>
      </c>
      <c r="F192" s="16">
        <v>142</v>
      </c>
      <c r="G192" s="16">
        <v>97</v>
      </c>
      <c r="H192" s="17">
        <v>68.309859154929569</v>
      </c>
      <c r="I192" s="18">
        <v>184</v>
      </c>
      <c r="J192" s="19">
        <v>179</v>
      </c>
      <c r="K192" s="19">
        <v>153</v>
      </c>
      <c r="L192" s="110">
        <v>85.47486033519553</v>
      </c>
      <c r="M192" s="111">
        <v>68</v>
      </c>
      <c r="N192" s="110">
        <v>38</v>
      </c>
      <c r="O192" s="18">
        <v>219</v>
      </c>
      <c r="P192" s="19">
        <v>212</v>
      </c>
      <c r="Q192" s="19">
        <v>176</v>
      </c>
      <c r="R192" s="110">
        <v>83</v>
      </c>
      <c r="S192" s="111">
        <v>42</v>
      </c>
      <c r="T192" s="110">
        <v>19.8</v>
      </c>
      <c r="U192" s="112">
        <v>-2.4748603351955296</v>
      </c>
      <c r="V192" s="3" t="str">
        <f t="shared" si="2"/>
        <v>7717</v>
      </c>
    </row>
    <row r="193" spans="1:23" x14ac:dyDescent="0.25">
      <c r="A193" s="108">
        <v>189</v>
      </c>
      <c r="B193" s="23">
        <v>32</v>
      </c>
      <c r="C193" s="13">
        <v>1321137</v>
      </c>
      <c r="D193" s="109" t="s">
        <v>201</v>
      </c>
      <c r="E193" s="15">
        <v>196</v>
      </c>
      <c r="F193" s="16">
        <v>194</v>
      </c>
      <c r="G193" s="16">
        <v>160</v>
      </c>
      <c r="H193" s="17">
        <v>82.474226804123703</v>
      </c>
      <c r="I193" s="18">
        <v>207</v>
      </c>
      <c r="J193" s="19">
        <v>195</v>
      </c>
      <c r="K193" s="19">
        <v>180</v>
      </c>
      <c r="L193" s="110">
        <v>92.307692307692307</v>
      </c>
      <c r="M193" s="111">
        <v>105</v>
      </c>
      <c r="N193" s="110">
        <v>53.8</v>
      </c>
      <c r="O193" s="18">
        <v>187</v>
      </c>
      <c r="P193" s="19">
        <v>178</v>
      </c>
      <c r="Q193" s="19">
        <v>171</v>
      </c>
      <c r="R193" s="110">
        <v>96.1</v>
      </c>
      <c r="S193" s="111">
        <v>93</v>
      </c>
      <c r="T193" s="110">
        <v>52.2</v>
      </c>
      <c r="U193" s="112">
        <v>3.7923076923076877</v>
      </c>
      <c r="V193" s="3" t="str">
        <f t="shared" si="2"/>
        <v>1137</v>
      </c>
    </row>
    <row r="194" spans="1:23" x14ac:dyDescent="0.25">
      <c r="A194" s="108">
        <v>190</v>
      </c>
      <c r="B194" s="23">
        <v>33</v>
      </c>
      <c r="C194" s="13">
        <v>1337718</v>
      </c>
      <c r="D194" s="109" t="s">
        <v>434</v>
      </c>
      <c r="E194" s="15">
        <v>194</v>
      </c>
      <c r="F194" s="16">
        <v>189</v>
      </c>
      <c r="G194" s="16">
        <v>117</v>
      </c>
      <c r="H194" s="17">
        <v>61.904761904761905</v>
      </c>
      <c r="I194" s="18">
        <v>321</v>
      </c>
      <c r="J194" s="19">
        <v>305</v>
      </c>
      <c r="K194" s="19">
        <v>154</v>
      </c>
      <c r="L194" s="110">
        <v>50.491803278688529</v>
      </c>
      <c r="M194" s="111">
        <v>19</v>
      </c>
      <c r="N194" s="110">
        <v>6.2</v>
      </c>
      <c r="O194" s="18">
        <v>197</v>
      </c>
      <c r="P194" s="19">
        <v>181</v>
      </c>
      <c r="Q194" s="19">
        <v>112</v>
      </c>
      <c r="R194" s="110">
        <v>61.9</v>
      </c>
      <c r="S194" s="111">
        <v>29</v>
      </c>
      <c r="T194" s="110">
        <v>16</v>
      </c>
      <c r="U194" s="112">
        <v>11.408196721311469</v>
      </c>
      <c r="V194" s="3" t="str">
        <f t="shared" si="2"/>
        <v>7718</v>
      </c>
    </row>
    <row r="195" spans="1:23" x14ac:dyDescent="0.25">
      <c r="A195" s="108">
        <v>191</v>
      </c>
      <c r="B195" s="23">
        <v>31</v>
      </c>
      <c r="C195" s="13">
        <v>1317719</v>
      </c>
      <c r="D195" s="109" t="s">
        <v>195</v>
      </c>
      <c r="E195" s="15">
        <v>223</v>
      </c>
      <c r="F195" s="16">
        <v>223</v>
      </c>
      <c r="G195" s="16">
        <v>198</v>
      </c>
      <c r="H195" s="17">
        <v>88.789237668161434</v>
      </c>
      <c r="I195" s="18">
        <v>251</v>
      </c>
      <c r="J195" s="19">
        <v>238</v>
      </c>
      <c r="K195" s="19">
        <v>222</v>
      </c>
      <c r="L195" s="110">
        <v>93.277310924369743</v>
      </c>
      <c r="M195" s="111">
        <v>74</v>
      </c>
      <c r="N195" s="110">
        <v>31.1</v>
      </c>
      <c r="O195" s="18">
        <v>234</v>
      </c>
      <c r="P195" s="19">
        <v>229</v>
      </c>
      <c r="Q195" s="19">
        <v>201</v>
      </c>
      <c r="R195" s="110">
        <v>87.8</v>
      </c>
      <c r="S195" s="111">
        <v>75</v>
      </c>
      <c r="T195" s="110">
        <v>32.799999999999997</v>
      </c>
      <c r="U195" s="112">
        <v>-5.4773109243697462</v>
      </c>
      <c r="V195" s="3" t="str">
        <f t="shared" si="2"/>
        <v>7719</v>
      </c>
    </row>
    <row r="196" spans="1:23" x14ac:dyDescent="0.25">
      <c r="A196" s="108">
        <v>192</v>
      </c>
      <c r="B196" s="23">
        <v>33</v>
      </c>
      <c r="C196" s="13">
        <v>1334422</v>
      </c>
      <c r="D196" s="109" t="s">
        <v>299</v>
      </c>
      <c r="E196" s="15">
        <v>115</v>
      </c>
      <c r="F196" s="16">
        <v>112</v>
      </c>
      <c r="G196" s="16">
        <v>78</v>
      </c>
      <c r="H196" s="17">
        <v>69.642857142857139</v>
      </c>
      <c r="I196" s="18">
        <v>136</v>
      </c>
      <c r="J196" s="19">
        <v>129</v>
      </c>
      <c r="K196" s="19">
        <v>106</v>
      </c>
      <c r="L196" s="110">
        <v>82.170542635658919</v>
      </c>
      <c r="M196" s="111">
        <v>28</v>
      </c>
      <c r="N196" s="110">
        <v>21.7</v>
      </c>
      <c r="O196" s="18">
        <v>154</v>
      </c>
      <c r="P196" s="19">
        <v>136</v>
      </c>
      <c r="Q196" s="19">
        <v>110</v>
      </c>
      <c r="R196" s="110">
        <v>80.900000000000006</v>
      </c>
      <c r="S196" s="111">
        <v>27</v>
      </c>
      <c r="T196" s="110">
        <v>19.899999999999999</v>
      </c>
      <c r="U196" s="112">
        <v>-1.2705426356589129</v>
      </c>
      <c r="V196" s="3" t="str">
        <f t="shared" si="2"/>
        <v>4422</v>
      </c>
    </row>
    <row r="197" spans="1:23" x14ac:dyDescent="0.25">
      <c r="A197" s="108">
        <v>193</v>
      </c>
      <c r="B197" s="23">
        <v>35</v>
      </c>
      <c r="C197" s="13">
        <v>1353318</v>
      </c>
      <c r="D197" s="109" t="s">
        <v>71</v>
      </c>
      <c r="E197" s="15">
        <v>95</v>
      </c>
      <c r="F197" s="16">
        <v>95</v>
      </c>
      <c r="G197" s="16">
        <v>93</v>
      </c>
      <c r="H197" s="17">
        <v>97.894736842105274</v>
      </c>
      <c r="I197" s="18">
        <v>103</v>
      </c>
      <c r="J197" s="19">
        <v>102</v>
      </c>
      <c r="K197" s="19">
        <v>102</v>
      </c>
      <c r="L197" s="110">
        <v>100</v>
      </c>
      <c r="M197" s="111">
        <v>79</v>
      </c>
      <c r="N197" s="110">
        <v>77.5</v>
      </c>
      <c r="O197" s="18">
        <v>103</v>
      </c>
      <c r="P197" s="19">
        <v>102</v>
      </c>
      <c r="Q197" s="19">
        <v>102</v>
      </c>
      <c r="R197" s="110">
        <v>100</v>
      </c>
      <c r="S197" s="111">
        <v>77</v>
      </c>
      <c r="T197" s="110">
        <v>75.5</v>
      </c>
      <c r="U197" s="112">
        <v>0</v>
      </c>
      <c r="V197" s="3" t="str">
        <f t="shared" ref="V197:V260" si="3">RIGHT(C197,4)</f>
        <v>3318</v>
      </c>
    </row>
    <row r="198" spans="1:23" x14ac:dyDescent="0.25">
      <c r="A198" s="108">
        <v>194</v>
      </c>
      <c r="B198" s="23">
        <v>35</v>
      </c>
      <c r="C198" s="13">
        <v>1353319</v>
      </c>
      <c r="D198" s="109" t="s">
        <v>324</v>
      </c>
      <c r="E198" s="15">
        <v>177</v>
      </c>
      <c r="F198" s="16">
        <v>170</v>
      </c>
      <c r="G198" s="16">
        <v>103</v>
      </c>
      <c r="H198" s="17">
        <v>60.588235294117645</v>
      </c>
      <c r="I198" s="18">
        <v>252</v>
      </c>
      <c r="J198" s="19">
        <v>224</v>
      </c>
      <c r="K198" s="19">
        <v>178</v>
      </c>
      <c r="L198" s="110">
        <v>79.464285714285708</v>
      </c>
      <c r="M198" s="111">
        <v>46</v>
      </c>
      <c r="N198" s="110">
        <v>20.5</v>
      </c>
      <c r="O198" s="18">
        <v>202</v>
      </c>
      <c r="P198" s="19">
        <v>179</v>
      </c>
      <c r="Q198" s="19">
        <v>155</v>
      </c>
      <c r="R198" s="110">
        <v>86.6</v>
      </c>
      <c r="S198" s="111">
        <v>31</v>
      </c>
      <c r="T198" s="110">
        <v>17.3</v>
      </c>
      <c r="U198" s="112">
        <v>7.1357142857142861</v>
      </c>
      <c r="V198" s="3" t="str">
        <f t="shared" si="3"/>
        <v>3319</v>
      </c>
    </row>
    <row r="199" spans="1:23" x14ac:dyDescent="0.25">
      <c r="A199" s="108">
        <v>195</v>
      </c>
      <c r="B199" s="23">
        <v>34</v>
      </c>
      <c r="C199" s="13">
        <v>1344482</v>
      </c>
      <c r="D199" s="109" t="s">
        <v>420</v>
      </c>
      <c r="E199" s="15">
        <v>135</v>
      </c>
      <c r="F199" s="16">
        <v>130</v>
      </c>
      <c r="G199" s="16">
        <v>63</v>
      </c>
      <c r="H199" s="17">
        <v>48.46153846153846</v>
      </c>
      <c r="I199" s="18">
        <v>192</v>
      </c>
      <c r="J199" s="19">
        <v>180</v>
      </c>
      <c r="K199" s="19">
        <v>103</v>
      </c>
      <c r="L199" s="110">
        <v>57.222222222222221</v>
      </c>
      <c r="M199" s="111">
        <v>23</v>
      </c>
      <c r="N199" s="110">
        <v>12.8</v>
      </c>
      <c r="O199" s="18">
        <v>160</v>
      </c>
      <c r="P199" s="19">
        <v>131</v>
      </c>
      <c r="Q199" s="19">
        <v>95</v>
      </c>
      <c r="R199" s="110">
        <v>72.5</v>
      </c>
      <c r="S199" s="111">
        <v>26</v>
      </c>
      <c r="T199" s="110">
        <v>19.8</v>
      </c>
      <c r="U199" s="112">
        <v>15.277777777777779</v>
      </c>
      <c r="V199" s="3" t="str">
        <f t="shared" si="3"/>
        <v>4482</v>
      </c>
    </row>
    <row r="200" spans="1:23" x14ac:dyDescent="0.25">
      <c r="A200" s="108">
        <v>196</v>
      </c>
      <c r="B200" s="23">
        <v>32</v>
      </c>
      <c r="C200" s="13">
        <v>1321138</v>
      </c>
      <c r="D200" s="109" t="s">
        <v>418</v>
      </c>
      <c r="E200" s="15">
        <v>100</v>
      </c>
      <c r="F200" s="16">
        <v>94</v>
      </c>
      <c r="G200" s="16">
        <v>44</v>
      </c>
      <c r="H200" s="17">
        <v>46.808510638297875</v>
      </c>
      <c r="I200" s="18">
        <v>89</v>
      </c>
      <c r="J200" s="19">
        <v>67</v>
      </c>
      <c r="K200" s="19">
        <v>39</v>
      </c>
      <c r="L200" s="110">
        <v>58.208955223880601</v>
      </c>
      <c r="M200" s="111">
        <v>12</v>
      </c>
      <c r="N200" s="110">
        <v>17.899999999999999</v>
      </c>
      <c r="O200" s="18">
        <v>124</v>
      </c>
      <c r="P200" s="19">
        <v>111</v>
      </c>
      <c r="Q200" s="19">
        <v>59</v>
      </c>
      <c r="R200" s="110">
        <v>53.2</v>
      </c>
      <c r="S200" s="111">
        <v>18</v>
      </c>
      <c r="T200" s="110">
        <v>16.2</v>
      </c>
      <c r="U200" s="112">
        <v>-5.0089552238805979</v>
      </c>
      <c r="V200" s="3" t="str">
        <f t="shared" si="3"/>
        <v>1138</v>
      </c>
    </row>
    <row r="201" spans="1:23" x14ac:dyDescent="0.25">
      <c r="A201" s="108">
        <v>197</v>
      </c>
      <c r="B201" s="23">
        <v>33</v>
      </c>
      <c r="C201" s="13">
        <v>1334423</v>
      </c>
      <c r="D201" s="109" t="s">
        <v>369</v>
      </c>
      <c r="E201" s="15">
        <v>161</v>
      </c>
      <c r="F201" s="16">
        <v>161</v>
      </c>
      <c r="G201" s="16">
        <v>134</v>
      </c>
      <c r="H201" s="17">
        <v>83.229813664596278</v>
      </c>
      <c r="I201" s="18">
        <v>154</v>
      </c>
      <c r="J201" s="19">
        <v>145</v>
      </c>
      <c r="K201" s="19">
        <v>105</v>
      </c>
      <c r="L201" s="110">
        <v>72.41379310344827</v>
      </c>
      <c r="M201" s="111">
        <v>26</v>
      </c>
      <c r="N201" s="110">
        <v>17.899999999999999</v>
      </c>
      <c r="O201" s="18">
        <v>266</v>
      </c>
      <c r="P201" s="19">
        <v>255</v>
      </c>
      <c r="Q201" s="19">
        <v>143</v>
      </c>
      <c r="R201" s="110">
        <v>56.1</v>
      </c>
      <c r="S201" s="111">
        <v>41</v>
      </c>
      <c r="T201" s="110">
        <v>16.100000000000001</v>
      </c>
      <c r="U201" s="112">
        <v>-16.313793103448269</v>
      </c>
      <c r="V201" s="3" t="str">
        <f t="shared" si="3"/>
        <v>4423</v>
      </c>
      <c r="W201" s="3" t="s">
        <v>494</v>
      </c>
    </row>
    <row r="202" spans="1:23" x14ac:dyDescent="0.25">
      <c r="A202" s="108">
        <v>198</v>
      </c>
      <c r="B202" s="23">
        <v>31</v>
      </c>
      <c r="C202" s="13">
        <v>1317720</v>
      </c>
      <c r="D202" s="109" t="s">
        <v>365</v>
      </c>
      <c r="E202" s="15">
        <v>108</v>
      </c>
      <c r="F202" s="16">
        <v>107</v>
      </c>
      <c r="G202" s="16">
        <v>73</v>
      </c>
      <c r="H202" s="17">
        <v>68.224299065420553</v>
      </c>
      <c r="I202" s="18">
        <v>137</v>
      </c>
      <c r="J202" s="19">
        <v>133</v>
      </c>
      <c r="K202" s="19">
        <v>97</v>
      </c>
      <c r="L202" s="110">
        <v>72.932330827067673</v>
      </c>
      <c r="M202" s="111">
        <v>31</v>
      </c>
      <c r="N202" s="110">
        <v>23.3</v>
      </c>
      <c r="O202" s="18">
        <v>113</v>
      </c>
      <c r="P202" s="19">
        <v>113</v>
      </c>
      <c r="Q202" s="19">
        <v>86</v>
      </c>
      <c r="R202" s="110">
        <v>76.099999999999994</v>
      </c>
      <c r="S202" s="111">
        <v>21</v>
      </c>
      <c r="T202" s="110">
        <v>18.600000000000001</v>
      </c>
      <c r="U202" s="112">
        <v>3.167669172932321</v>
      </c>
      <c r="V202" s="3" t="str">
        <f t="shared" si="3"/>
        <v>7720</v>
      </c>
    </row>
    <row r="203" spans="1:23" x14ac:dyDescent="0.25">
      <c r="A203" s="108">
        <v>199</v>
      </c>
      <c r="B203" s="23">
        <v>31</v>
      </c>
      <c r="C203" s="13">
        <v>1317722</v>
      </c>
      <c r="D203" s="109" t="s">
        <v>21</v>
      </c>
      <c r="E203" s="15">
        <v>106</v>
      </c>
      <c r="F203" s="16">
        <v>106</v>
      </c>
      <c r="G203" s="16">
        <v>106</v>
      </c>
      <c r="H203" s="17">
        <v>100</v>
      </c>
      <c r="I203" s="18">
        <v>112</v>
      </c>
      <c r="J203" s="19">
        <v>111</v>
      </c>
      <c r="K203" s="19">
        <v>111</v>
      </c>
      <c r="L203" s="110">
        <v>100</v>
      </c>
      <c r="M203" s="111">
        <v>105</v>
      </c>
      <c r="N203" s="110">
        <v>94.6</v>
      </c>
      <c r="O203" s="18">
        <v>113</v>
      </c>
      <c r="P203" s="19">
        <v>113</v>
      </c>
      <c r="Q203" s="19">
        <v>113</v>
      </c>
      <c r="R203" s="110">
        <v>100</v>
      </c>
      <c r="S203" s="111">
        <v>111</v>
      </c>
      <c r="T203" s="110">
        <v>98.2</v>
      </c>
      <c r="U203" s="112">
        <v>0</v>
      </c>
      <c r="V203" s="3" t="str">
        <f t="shared" si="3"/>
        <v>7722</v>
      </c>
    </row>
    <row r="204" spans="1:23" x14ac:dyDescent="0.25">
      <c r="A204" s="108">
        <v>200</v>
      </c>
      <c r="B204" s="23">
        <v>31</v>
      </c>
      <c r="C204" s="13">
        <v>1317721</v>
      </c>
      <c r="D204" s="109" t="s">
        <v>147</v>
      </c>
      <c r="E204" s="15">
        <v>76</v>
      </c>
      <c r="F204" s="16">
        <v>76</v>
      </c>
      <c r="G204" s="16">
        <v>71</v>
      </c>
      <c r="H204" s="17">
        <v>93.421052631578945</v>
      </c>
      <c r="I204" s="18">
        <v>81</v>
      </c>
      <c r="J204" s="19">
        <v>81</v>
      </c>
      <c r="K204" s="19">
        <v>79</v>
      </c>
      <c r="L204" s="110">
        <v>97.53086419753086</v>
      </c>
      <c r="M204" s="111">
        <v>40</v>
      </c>
      <c r="N204" s="110">
        <v>49.4</v>
      </c>
      <c r="O204" s="18">
        <v>93</v>
      </c>
      <c r="P204" s="19">
        <v>93</v>
      </c>
      <c r="Q204" s="19">
        <v>92</v>
      </c>
      <c r="R204" s="110">
        <v>98.9</v>
      </c>
      <c r="S204" s="111">
        <v>52</v>
      </c>
      <c r="T204" s="110">
        <v>55.9</v>
      </c>
      <c r="U204" s="112">
        <v>1.3691358024691453</v>
      </c>
      <c r="V204" s="3" t="str">
        <f t="shared" si="3"/>
        <v>7721</v>
      </c>
    </row>
    <row r="205" spans="1:23" x14ac:dyDescent="0.25">
      <c r="A205" s="108">
        <v>201</v>
      </c>
      <c r="B205" s="23">
        <v>35</v>
      </c>
      <c r="C205" s="13">
        <v>1353320</v>
      </c>
      <c r="D205" s="109" t="s">
        <v>156</v>
      </c>
      <c r="E205" s="15">
        <v>23</v>
      </c>
      <c r="F205" s="16">
        <v>23</v>
      </c>
      <c r="G205" s="16">
        <v>23</v>
      </c>
      <c r="H205" s="17">
        <v>100</v>
      </c>
      <c r="I205" s="18">
        <v>34</v>
      </c>
      <c r="J205" s="19">
        <v>33</v>
      </c>
      <c r="K205" s="19">
        <v>32</v>
      </c>
      <c r="L205" s="110">
        <v>96.969696969696969</v>
      </c>
      <c r="M205" s="111">
        <v>13</v>
      </c>
      <c r="N205" s="110">
        <v>39.4</v>
      </c>
      <c r="O205" s="18">
        <v>27</v>
      </c>
      <c r="P205" s="19">
        <v>27</v>
      </c>
      <c r="Q205" s="19">
        <v>27</v>
      </c>
      <c r="R205" s="110">
        <v>100</v>
      </c>
      <c r="S205" s="111">
        <v>9</v>
      </c>
      <c r="T205" s="110">
        <v>33.299999999999997</v>
      </c>
      <c r="U205" s="112">
        <v>3.0303030303030312</v>
      </c>
      <c r="V205" s="3" t="str">
        <f t="shared" si="3"/>
        <v>3320</v>
      </c>
    </row>
    <row r="206" spans="1:23" x14ac:dyDescent="0.25">
      <c r="A206" s="108">
        <v>202</v>
      </c>
      <c r="B206" s="23">
        <v>35</v>
      </c>
      <c r="C206" s="13">
        <v>1353321</v>
      </c>
      <c r="D206" s="109" t="s">
        <v>226</v>
      </c>
      <c r="E206" s="15">
        <v>103</v>
      </c>
      <c r="F206" s="16">
        <v>100</v>
      </c>
      <c r="G206" s="16">
        <v>77</v>
      </c>
      <c r="H206" s="17">
        <v>77</v>
      </c>
      <c r="I206" s="18">
        <v>123</v>
      </c>
      <c r="J206" s="19">
        <v>104</v>
      </c>
      <c r="K206" s="19">
        <v>94</v>
      </c>
      <c r="L206" s="110">
        <v>90.384615384615387</v>
      </c>
      <c r="M206" s="111">
        <v>13</v>
      </c>
      <c r="N206" s="110">
        <v>12.5</v>
      </c>
      <c r="O206" s="18">
        <v>109</v>
      </c>
      <c r="P206" s="19">
        <v>94</v>
      </c>
      <c r="Q206" s="19">
        <v>77</v>
      </c>
      <c r="R206" s="110">
        <v>81.900000000000006</v>
      </c>
      <c r="S206" s="111">
        <v>8</v>
      </c>
      <c r="T206" s="110">
        <v>8.5</v>
      </c>
      <c r="U206" s="112">
        <v>-8.4846153846153811</v>
      </c>
      <c r="V206" s="3" t="str">
        <f t="shared" si="3"/>
        <v>3321</v>
      </c>
    </row>
    <row r="207" spans="1:23" x14ac:dyDescent="0.25">
      <c r="A207" s="108">
        <v>203</v>
      </c>
      <c r="B207" s="23">
        <v>35</v>
      </c>
      <c r="C207" s="13">
        <v>1358831</v>
      </c>
      <c r="D207" s="109" t="s">
        <v>217</v>
      </c>
      <c r="E207" s="15">
        <v>36</v>
      </c>
      <c r="F207" s="16">
        <v>36</v>
      </c>
      <c r="G207" s="16">
        <v>27</v>
      </c>
      <c r="H207" s="17">
        <v>75</v>
      </c>
      <c r="I207" s="18">
        <v>34</v>
      </c>
      <c r="J207" s="19">
        <v>33</v>
      </c>
      <c r="K207" s="19">
        <v>30</v>
      </c>
      <c r="L207" s="110">
        <v>90.909090909090907</v>
      </c>
      <c r="M207" s="111">
        <v>17</v>
      </c>
      <c r="N207" s="110">
        <v>51.5</v>
      </c>
      <c r="O207" s="18">
        <v>31</v>
      </c>
      <c r="P207" s="19">
        <v>31</v>
      </c>
      <c r="Q207" s="19">
        <v>28</v>
      </c>
      <c r="R207" s="110">
        <v>90.3</v>
      </c>
      <c r="S207" s="111">
        <v>4</v>
      </c>
      <c r="T207" s="110">
        <v>12.9</v>
      </c>
      <c r="U207" s="112">
        <v>-0.60909090909090935</v>
      </c>
      <c r="V207" s="3" t="str">
        <f t="shared" si="3"/>
        <v>8831</v>
      </c>
    </row>
    <row r="208" spans="1:23" x14ac:dyDescent="0.25">
      <c r="A208" s="108">
        <v>204</v>
      </c>
      <c r="B208" s="23">
        <v>32</v>
      </c>
      <c r="C208" s="13">
        <v>1321140</v>
      </c>
      <c r="D208" s="109" t="s">
        <v>439</v>
      </c>
      <c r="E208" s="15">
        <v>136</v>
      </c>
      <c r="F208" s="16">
        <v>134</v>
      </c>
      <c r="G208" s="16">
        <v>59</v>
      </c>
      <c r="H208" s="17">
        <v>44.029850746268657</v>
      </c>
      <c r="I208" s="18">
        <v>151</v>
      </c>
      <c r="J208" s="19">
        <v>129</v>
      </c>
      <c r="K208" s="19">
        <v>54</v>
      </c>
      <c r="L208" s="110">
        <v>41.860465116279073</v>
      </c>
      <c r="M208" s="111">
        <v>16</v>
      </c>
      <c r="N208" s="110">
        <v>12.4</v>
      </c>
      <c r="O208" s="18">
        <v>156</v>
      </c>
      <c r="P208" s="19">
        <v>137</v>
      </c>
      <c r="Q208" s="19">
        <v>47</v>
      </c>
      <c r="R208" s="110">
        <v>34.299999999999997</v>
      </c>
      <c r="S208" s="111">
        <v>10</v>
      </c>
      <c r="T208" s="110">
        <v>7.3</v>
      </c>
      <c r="U208" s="112">
        <v>-7.5604651162790759</v>
      </c>
      <c r="V208" s="3" t="str">
        <f t="shared" si="3"/>
        <v>1140</v>
      </c>
    </row>
    <row r="209" spans="1:22" x14ac:dyDescent="0.25">
      <c r="A209" s="108">
        <v>205</v>
      </c>
      <c r="B209" s="23">
        <v>31</v>
      </c>
      <c r="C209" s="13">
        <v>1318832</v>
      </c>
      <c r="D209" s="109" t="s">
        <v>300</v>
      </c>
      <c r="E209" s="15">
        <v>196</v>
      </c>
      <c r="F209" s="16">
        <v>190</v>
      </c>
      <c r="G209" s="16">
        <v>142</v>
      </c>
      <c r="H209" s="17">
        <v>74.73684210526315</v>
      </c>
      <c r="I209" s="18">
        <v>219</v>
      </c>
      <c r="J209" s="19">
        <v>213</v>
      </c>
      <c r="K209" s="19">
        <v>175</v>
      </c>
      <c r="L209" s="110">
        <v>82.159624413145536</v>
      </c>
      <c r="M209" s="111">
        <v>42</v>
      </c>
      <c r="N209" s="110">
        <v>19.7</v>
      </c>
      <c r="O209" s="18">
        <v>229</v>
      </c>
      <c r="P209" s="19">
        <v>219</v>
      </c>
      <c r="Q209" s="19">
        <v>174</v>
      </c>
      <c r="R209" s="110">
        <v>79.5</v>
      </c>
      <c r="S209" s="111">
        <v>32</v>
      </c>
      <c r="T209" s="110">
        <v>14.6</v>
      </c>
      <c r="U209" s="112">
        <v>-2.6596244131455364</v>
      </c>
      <c r="V209" s="3" t="str">
        <f t="shared" si="3"/>
        <v>8832</v>
      </c>
    </row>
    <row r="210" spans="1:22" x14ac:dyDescent="0.25">
      <c r="A210" s="108">
        <v>206</v>
      </c>
      <c r="B210" s="23">
        <v>35</v>
      </c>
      <c r="C210" s="13">
        <v>1353322</v>
      </c>
      <c r="D210" s="109" t="s">
        <v>111</v>
      </c>
      <c r="E210" s="15">
        <v>134</v>
      </c>
      <c r="F210" s="16">
        <v>134</v>
      </c>
      <c r="G210" s="16">
        <v>131</v>
      </c>
      <c r="H210" s="17">
        <v>97.761194029850756</v>
      </c>
      <c r="I210" s="18">
        <v>135</v>
      </c>
      <c r="J210" s="19">
        <v>134</v>
      </c>
      <c r="K210" s="19">
        <v>133</v>
      </c>
      <c r="L210" s="110">
        <v>99.253731343283576</v>
      </c>
      <c r="M210" s="111">
        <v>92</v>
      </c>
      <c r="N210" s="110">
        <v>68.7</v>
      </c>
      <c r="O210" s="18">
        <v>148</v>
      </c>
      <c r="P210" s="19">
        <v>147</v>
      </c>
      <c r="Q210" s="19">
        <v>147</v>
      </c>
      <c r="R210" s="110">
        <v>100</v>
      </c>
      <c r="S210" s="111">
        <v>90</v>
      </c>
      <c r="T210" s="110">
        <v>61.2</v>
      </c>
      <c r="U210" s="112">
        <v>0.74626865671642406</v>
      </c>
      <c r="V210" s="3" t="str">
        <f t="shared" si="3"/>
        <v>3322</v>
      </c>
    </row>
    <row r="211" spans="1:22" x14ac:dyDescent="0.25">
      <c r="A211" s="108">
        <v>207</v>
      </c>
      <c r="B211" s="23">
        <v>35</v>
      </c>
      <c r="C211" s="13">
        <v>1358833</v>
      </c>
      <c r="D211" s="109" t="s">
        <v>72</v>
      </c>
      <c r="E211" s="15">
        <v>82</v>
      </c>
      <c r="F211" s="16">
        <v>82</v>
      </c>
      <c r="G211" s="16">
        <v>82</v>
      </c>
      <c r="H211" s="17">
        <v>100</v>
      </c>
      <c r="I211" s="18">
        <v>85</v>
      </c>
      <c r="J211" s="19">
        <v>85</v>
      </c>
      <c r="K211" s="19">
        <v>85</v>
      </c>
      <c r="L211" s="110">
        <v>100</v>
      </c>
      <c r="M211" s="111">
        <v>46</v>
      </c>
      <c r="N211" s="110">
        <v>54.1</v>
      </c>
      <c r="O211" s="18">
        <v>80</v>
      </c>
      <c r="P211" s="19">
        <v>80</v>
      </c>
      <c r="Q211" s="19">
        <v>79</v>
      </c>
      <c r="R211" s="110">
        <v>98.8</v>
      </c>
      <c r="S211" s="111">
        <v>48</v>
      </c>
      <c r="T211" s="110">
        <v>60</v>
      </c>
      <c r="U211" s="112">
        <v>-1.2000000000000028</v>
      </c>
      <c r="V211" s="3" t="str">
        <f t="shared" si="3"/>
        <v>8833</v>
      </c>
    </row>
    <row r="212" spans="1:22" x14ac:dyDescent="0.25">
      <c r="A212" s="108">
        <v>208</v>
      </c>
      <c r="B212" s="23">
        <v>31</v>
      </c>
      <c r="C212" s="13">
        <v>1008918</v>
      </c>
      <c r="D212" s="109" t="str">
        <f>VLOOKUP(C212,Sheet2!$B$2:$C$455,2,FALSE)</f>
        <v>LANGERUGSKOOL</v>
      </c>
      <c r="E212" s="15"/>
      <c r="F212" s="16"/>
      <c r="G212" s="16"/>
      <c r="H212" s="17"/>
      <c r="I212" s="18">
        <v>12</v>
      </c>
      <c r="J212" s="19">
        <v>0</v>
      </c>
      <c r="K212" s="19">
        <v>0</v>
      </c>
      <c r="L212" s="110">
        <v>0</v>
      </c>
      <c r="M212" s="111">
        <v>0</v>
      </c>
      <c r="N212" s="110">
        <v>0</v>
      </c>
      <c r="O212" s="18">
        <v>8</v>
      </c>
      <c r="P212" s="19">
        <v>8</v>
      </c>
      <c r="Q212" s="19">
        <v>8</v>
      </c>
      <c r="R212" s="110">
        <v>100</v>
      </c>
      <c r="S212" s="111">
        <v>0</v>
      </c>
      <c r="T212" s="110">
        <v>0</v>
      </c>
      <c r="U212" s="112">
        <v>100</v>
      </c>
      <c r="V212" s="3" t="str">
        <f t="shared" si="3"/>
        <v>8918</v>
      </c>
    </row>
    <row r="213" spans="1:22" x14ac:dyDescent="0.25">
      <c r="A213" s="108">
        <v>209</v>
      </c>
      <c r="B213" s="23">
        <v>36</v>
      </c>
      <c r="C213" s="13">
        <v>1369925</v>
      </c>
      <c r="D213" s="109" t="s">
        <v>285</v>
      </c>
      <c r="E213" s="15">
        <v>118</v>
      </c>
      <c r="F213" s="16">
        <v>114</v>
      </c>
      <c r="G213" s="16">
        <v>85</v>
      </c>
      <c r="H213" s="17">
        <v>74.561403508771932</v>
      </c>
      <c r="I213" s="18">
        <v>130</v>
      </c>
      <c r="J213" s="19">
        <v>111</v>
      </c>
      <c r="K213" s="19">
        <v>93</v>
      </c>
      <c r="L213" s="110">
        <v>83.78378378378379</v>
      </c>
      <c r="M213" s="111">
        <v>23</v>
      </c>
      <c r="N213" s="110">
        <v>20.7</v>
      </c>
      <c r="O213" s="18">
        <v>168</v>
      </c>
      <c r="P213" s="19">
        <v>144</v>
      </c>
      <c r="Q213" s="19">
        <v>99</v>
      </c>
      <c r="R213" s="110">
        <v>68.8</v>
      </c>
      <c r="S213" s="111">
        <v>5</v>
      </c>
      <c r="T213" s="110">
        <v>3.5</v>
      </c>
      <c r="U213" s="112">
        <v>-14.983783783783792</v>
      </c>
      <c r="V213" s="3" t="str">
        <f t="shared" si="3"/>
        <v>9925</v>
      </c>
    </row>
    <row r="214" spans="1:22" x14ac:dyDescent="0.25">
      <c r="A214" s="108">
        <v>210</v>
      </c>
      <c r="B214" s="23">
        <v>32</v>
      </c>
      <c r="C214" s="13">
        <v>1329979</v>
      </c>
      <c r="D214" s="109" t="s">
        <v>37</v>
      </c>
      <c r="E214" s="15">
        <v>84</v>
      </c>
      <c r="F214" s="16">
        <v>82</v>
      </c>
      <c r="G214" s="16">
        <v>77</v>
      </c>
      <c r="H214" s="17">
        <v>93.902439024390233</v>
      </c>
      <c r="I214" s="18">
        <v>72</v>
      </c>
      <c r="J214" s="19">
        <v>72</v>
      </c>
      <c r="K214" s="19">
        <v>72</v>
      </c>
      <c r="L214" s="110">
        <v>100</v>
      </c>
      <c r="M214" s="111">
        <v>53</v>
      </c>
      <c r="N214" s="110">
        <v>73.599999999999994</v>
      </c>
      <c r="O214" s="18">
        <v>95</v>
      </c>
      <c r="P214" s="19">
        <v>95</v>
      </c>
      <c r="Q214" s="19">
        <v>94</v>
      </c>
      <c r="R214" s="110">
        <v>98.9</v>
      </c>
      <c r="S214" s="111">
        <v>63</v>
      </c>
      <c r="T214" s="110">
        <v>66.3</v>
      </c>
      <c r="U214" s="112">
        <v>-1.0999999999999943</v>
      </c>
      <c r="V214" s="3" t="str">
        <f t="shared" si="3"/>
        <v>9979</v>
      </c>
    </row>
    <row r="215" spans="1:22" x14ac:dyDescent="0.25">
      <c r="A215" s="108">
        <v>211</v>
      </c>
      <c r="B215" s="23">
        <v>34</v>
      </c>
      <c r="C215" s="13">
        <v>1342265</v>
      </c>
      <c r="D215" s="109" t="s">
        <v>387</v>
      </c>
      <c r="E215" s="15">
        <v>196</v>
      </c>
      <c r="F215" s="16">
        <v>195</v>
      </c>
      <c r="G215" s="16">
        <v>143</v>
      </c>
      <c r="H215" s="17">
        <v>73.333333333333329</v>
      </c>
      <c r="I215" s="18">
        <v>169</v>
      </c>
      <c r="J215" s="19">
        <v>166</v>
      </c>
      <c r="K215" s="19">
        <v>113</v>
      </c>
      <c r="L215" s="110">
        <v>68.07228915662651</v>
      </c>
      <c r="M215" s="111">
        <v>23</v>
      </c>
      <c r="N215" s="110">
        <v>13.9</v>
      </c>
      <c r="O215" s="18">
        <v>166</v>
      </c>
      <c r="P215" s="19">
        <v>165</v>
      </c>
      <c r="Q215" s="19">
        <v>124</v>
      </c>
      <c r="R215" s="110">
        <v>75.2</v>
      </c>
      <c r="S215" s="111">
        <v>15</v>
      </c>
      <c r="T215" s="110">
        <v>9.1</v>
      </c>
      <c r="U215" s="112">
        <v>7.1277108433734924</v>
      </c>
      <c r="V215" s="3" t="str">
        <f t="shared" si="3"/>
        <v>2265</v>
      </c>
    </row>
    <row r="216" spans="1:22" x14ac:dyDescent="0.25">
      <c r="A216" s="108">
        <v>212</v>
      </c>
      <c r="B216" s="23">
        <v>36</v>
      </c>
      <c r="C216" s="13">
        <v>1366610</v>
      </c>
      <c r="D216" s="109" t="s">
        <v>280</v>
      </c>
      <c r="E216" s="15">
        <v>173</v>
      </c>
      <c r="F216" s="16">
        <v>166</v>
      </c>
      <c r="G216" s="16">
        <v>114</v>
      </c>
      <c r="H216" s="17">
        <v>68.674698795180717</v>
      </c>
      <c r="I216" s="18">
        <v>205</v>
      </c>
      <c r="J216" s="19">
        <v>172</v>
      </c>
      <c r="K216" s="19">
        <v>145</v>
      </c>
      <c r="L216" s="110">
        <v>84.302325581395351</v>
      </c>
      <c r="M216" s="111">
        <v>48</v>
      </c>
      <c r="N216" s="110">
        <v>27.9</v>
      </c>
      <c r="O216" s="18">
        <v>174</v>
      </c>
      <c r="P216" s="19">
        <v>160</v>
      </c>
      <c r="Q216" s="19">
        <v>134</v>
      </c>
      <c r="R216" s="110">
        <v>83.8</v>
      </c>
      <c r="S216" s="111">
        <v>41</v>
      </c>
      <c r="T216" s="110">
        <v>25.6</v>
      </c>
      <c r="U216" s="112">
        <v>-0.50232558139535399</v>
      </c>
      <c r="V216" s="3" t="str">
        <f t="shared" si="3"/>
        <v>6610</v>
      </c>
    </row>
    <row r="217" spans="1:22" x14ac:dyDescent="0.25">
      <c r="A217" s="108">
        <v>213</v>
      </c>
      <c r="B217" s="23">
        <v>32</v>
      </c>
      <c r="C217" s="13">
        <v>1329926</v>
      </c>
      <c r="D217" s="109" t="s">
        <v>105</v>
      </c>
      <c r="E217" s="15">
        <v>174</v>
      </c>
      <c r="F217" s="16">
        <v>173</v>
      </c>
      <c r="G217" s="16">
        <v>172</v>
      </c>
      <c r="H217" s="17">
        <v>99.421965317919074</v>
      </c>
      <c r="I217" s="18">
        <v>184</v>
      </c>
      <c r="J217" s="19">
        <v>181</v>
      </c>
      <c r="K217" s="19">
        <v>180</v>
      </c>
      <c r="L217" s="110">
        <v>99.447513812154696</v>
      </c>
      <c r="M217" s="111">
        <v>155</v>
      </c>
      <c r="N217" s="110">
        <v>85.6</v>
      </c>
      <c r="O217" s="18">
        <v>182</v>
      </c>
      <c r="P217" s="19">
        <v>179</v>
      </c>
      <c r="Q217" s="19">
        <v>178</v>
      </c>
      <c r="R217" s="110">
        <v>99.4</v>
      </c>
      <c r="S217" s="111">
        <v>147</v>
      </c>
      <c r="T217" s="110">
        <v>82.1</v>
      </c>
      <c r="U217" s="112">
        <v>-4.7513812154690527E-2</v>
      </c>
      <c r="V217" s="3" t="str">
        <f t="shared" si="3"/>
        <v>9926</v>
      </c>
    </row>
    <row r="218" spans="1:22" x14ac:dyDescent="0.25">
      <c r="A218" s="108">
        <v>214</v>
      </c>
      <c r="B218" s="23">
        <v>37</v>
      </c>
      <c r="C218" s="13">
        <v>1375540</v>
      </c>
      <c r="D218" s="109" t="s">
        <v>423</v>
      </c>
      <c r="E218" s="15">
        <v>83</v>
      </c>
      <c r="F218" s="16">
        <v>80</v>
      </c>
      <c r="G218" s="16">
        <v>51</v>
      </c>
      <c r="H218" s="17">
        <v>63.749999999999993</v>
      </c>
      <c r="I218" s="18">
        <v>92</v>
      </c>
      <c r="J218" s="19">
        <v>90</v>
      </c>
      <c r="K218" s="19">
        <v>51</v>
      </c>
      <c r="L218" s="110">
        <v>56.666666666666664</v>
      </c>
      <c r="M218" s="111">
        <v>15</v>
      </c>
      <c r="N218" s="110">
        <v>16.7</v>
      </c>
      <c r="O218" s="18">
        <v>120</v>
      </c>
      <c r="P218" s="19">
        <v>114</v>
      </c>
      <c r="Q218" s="19">
        <v>76</v>
      </c>
      <c r="R218" s="110">
        <v>66.7</v>
      </c>
      <c r="S218" s="111">
        <v>23</v>
      </c>
      <c r="T218" s="110">
        <v>20.2</v>
      </c>
      <c r="U218" s="112">
        <v>10.033333333333339</v>
      </c>
      <c r="V218" s="3" t="str">
        <f t="shared" si="3"/>
        <v>5540</v>
      </c>
    </row>
    <row r="219" spans="1:22" x14ac:dyDescent="0.25">
      <c r="A219" s="108">
        <v>215</v>
      </c>
      <c r="B219" s="23">
        <v>36</v>
      </c>
      <c r="C219" s="13">
        <v>1369927</v>
      </c>
      <c r="D219" s="109" t="s">
        <v>406</v>
      </c>
      <c r="E219" s="15">
        <v>40</v>
      </c>
      <c r="F219" s="16">
        <v>39</v>
      </c>
      <c r="G219" s="16">
        <v>18</v>
      </c>
      <c r="H219" s="17">
        <v>46.153846153846153</v>
      </c>
      <c r="I219" s="18">
        <v>42</v>
      </c>
      <c r="J219" s="19">
        <v>41</v>
      </c>
      <c r="K219" s="19">
        <v>26</v>
      </c>
      <c r="L219" s="110">
        <v>63.414634146341463</v>
      </c>
      <c r="M219" s="111">
        <v>9</v>
      </c>
      <c r="N219" s="110">
        <v>22</v>
      </c>
      <c r="O219" s="18">
        <v>42</v>
      </c>
      <c r="P219" s="19">
        <v>37</v>
      </c>
      <c r="Q219" s="19">
        <v>28</v>
      </c>
      <c r="R219" s="110">
        <v>75.7</v>
      </c>
      <c r="S219" s="111">
        <v>7</v>
      </c>
      <c r="T219" s="110">
        <v>18.899999999999999</v>
      </c>
      <c r="U219" s="112">
        <v>12.28536585365854</v>
      </c>
      <c r="V219" s="3" t="str">
        <f t="shared" si="3"/>
        <v>9927</v>
      </c>
    </row>
    <row r="220" spans="1:22" x14ac:dyDescent="0.25">
      <c r="A220" s="108">
        <v>216</v>
      </c>
      <c r="B220" s="23">
        <v>37</v>
      </c>
      <c r="C220" s="13">
        <v>1005532</v>
      </c>
      <c r="D220" s="109" t="str">
        <f>VLOOKUP(C220,Sheet2!$B$2:$C$455,2,FALSE)</f>
        <v>LOUWVILLE HS</v>
      </c>
      <c r="E220" s="15"/>
      <c r="F220" s="16"/>
      <c r="G220" s="16"/>
      <c r="H220" s="17"/>
      <c r="I220" s="18">
        <v>89</v>
      </c>
      <c r="J220" s="19">
        <v>86</v>
      </c>
      <c r="K220" s="19">
        <v>68</v>
      </c>
      <c r="L220" s="110">
        <v>79.099999999999994</v>
      </c>
      <c r="M220" s="111">
        <v>5</v>
      </c>
      <c r="N220" s="110">
        <v>5.8</v>
      </c>
      <c r="O220" s="18">
        <v>172</v>
      </c>
      <c r="P220" s="19">
        <v>161</v>
      </c>
      <c r="Q220" s="19">
        <v>84</v>
      </c>
      <c r="R220" s="110">
        <v>52.2</v>
      </c>
      <c r="S220" s="111">
        <v>18</v>
      </c>
      <c r="T220" s="110">
        <v>11.2</v>
      </c>
      <c r="U220" s="112">
        <v>-26.899999999999991</v>
      </c>
      <c r="V220" s="3" t="str">
        <f t="shared" si="3"/>
        <v>5532</v>
      </c>
    </row>
    <row r="221" spans="1:22" x14ac:dyDescent="0.25">
      <c r="A221" s="108">
        <v>217</v>
      </c>
      <c r="B221" s="23">
        <v>31</v>
      </c>
      <c r="C221" s="13">
        <v>1317723</v>
      </c>
      <c r="D221" s="109" t="s">
        <v>379</v>
      </c>
      <c r="E221" s="15">
        <v>114</v>
      </c>
      <c r="F221" s="16">
        <v>112</v>
      </c>
      <c r="G221" s="16">
        <v>94</v>
      </c>
      <c r="H221" s="17">
        <v>83.928571428571431</v>
      </c>
      <c r="I221" s="18">
        <v>131</v>
      </c>
      <c r="J221" s="19">
        <v>129</v>
      </c>
      <c r="K221" s="19">
        <v>90</v>
      </c>
      <c r="L221" s="110">
        <v>69.767441860465112</v>
      </c>
      <c r="M221" s="111">
        <v>30</v>
      </c>
      <c r="N221" s="110">
        <v>23.3</v>
      </c>
      <c r="O221" s="18">
        <v>159</v>
      </c>
      <c r="P221" s="19">
        <v>152</v>
      </c>
      <c r="Q221" s="19">
        <v>108</v>
      </c>
      <c r="R221" s="110">
        <v>71.099999999999994</v>
      </c>
      <c r="S221" s="111">
        <v>21</v>
      </c>
      <c r="T221" s="110">
        <v>13.8</v>
      </c>
      <c r="U221" s="112">
        <v>1.332558139534882</v>
      </c>
      <c r="V221" s="3" t="str">
        <f t="shared" si="3"/>
        <v>7723</v>
      </c>
    </row>
    <row r="222" spans="1:22" x14ac:dyDescent="0.25">
      <c r="A222" s="108">
        <v>218</v>
      </c>
      <c r="B222" s="23">
        <v>33</v>
      </c>
      <c r="C222" s="13">
        <v>1334424</v>
      </c>
      <c r="D222" s="109" t="s">
        <v>250</v>
      </c>
      <c r="E222" s="15">
        <v>146</v>
      </c>
      <c r="F222" s="16">
        <v>139</v>
      </c>
      <c r="G222" s="16">
        <v>102</v>
      </c>
      <c r="H222" s="17">
        <v>73.381294964028783</v>
      </c>
      <c r="I222" s="18">
        <v>162</v>
      </c>
      <c r="J222" s="19">
        <v>155</v>
      </c>
      <c r="K222" s="19">
        <v>135</v>
      </c>
      <c r="L222" s="110">
        <v>87.096774193548384</v>
      </c>
      <c r="M222" s="111">
        <v>73</v>
      </c>
      <c r="N222" s="110">
        <v>47.1</v>
      </c>
      <c r="O222" s="18">
        <v>146</v>
      </c>
      <c r="P222" s="19">
        <v>145</v>
      </c>
      <c r="Q222" s="19">
        <v>104</v>
      </c>
      <c r="R222" s="110">
        <v>71.7</v>
      </c>
      <c r="S222" s="111">
        <v>37</v>
      </c>
      <c r="T222" s="110">
        <v>25.5</v>
      </c>
      <c r="U222" s="112">
        <v>-15.396774193548382</v>
      </c>
      <c r="V222" s="3" t="str">
        <f t="shared" si="3"/>
        <v>4424</v>
      </c>
    </row>
    <row r="223" spans="1:22" x14ac:dyDescent="0.25">
      <c r="A223" s="108">
        <v>219</v>
      </c>
      <c r="B223" s="23">
        <v>37</v>
      </c>
      <c r="C223" s="13">
        <v>1375510</v>
      </c>
      <c r="D223" s="109" t="s">
        <v>88</v>
      </c>
      <c r="E223" s="15">
        <v>35</v>
      </c>
      <c r="F223" s="16">
        <v>35</v>
      </c>
      <c r="G223" s="16">
        <v>35</v>
      </c>
      <c r="H223" s="17">
        <v>100</v>
      </c>
      <c r="I223" s="18">
        <v>38</v>
      </c>
      <c r="J223" s="19">
        <v>38</v>
      </c>
      <c r="K223" s="19">
        <v>38</v>
      </c>
      <c r="L223" s="110">
        <v>100</v>
      </c>
      <c r="M223" s="111">
        <v>23</v>
      </c>
      <c r="N223" s="110">
        <v>60.5</v>
      </c>
      <c r="O223" s="18">
        <v>42</v>
      </c>
      <c r="P223" s="19">
        <v>42</v>
      </c>
      <c r="Q223" s="19">
        <v>42</v>
      </c>
      <c r="R223" s="110">
        <v>100</v>
      </c>
      <c r="S223" s="111">
        <v>34</v>
      </c>
      <c r="T223" s="110">
        <v>81</v>
      </c>
      <c r="U223" s="112">
        <v>0</v>
      </c>
      <c r="V223" s="3" t="str">
        <f t="shared" si="3"/>
        <v>5510</v>
      </c>
    </row>
    <row r="224" spans="1:22" x14ac:dyDescent="0.25">
      <c r="A224" s="108">
        <v>220</v>
      </c>
      <c r="B224" s="23">
        <v>33</v>
      </c>
      <c r="C224" s="13">
        <v>1337724</v>
      </c>
      <c r="D224" s="109" t="s">
        <v>333</v>
      </c>
      <c r="E224" s="15">
        <v>48</v>
      </c>
      <c r="F224" s="16">
        <v>47</v>
      </c>
      <c r="G224" s="16">
        <v>32</v>
      </c>
      <c r="H224" s="17">
        <v>68.085106382978722</v>
      </c>
      <c r="I224" s="18">
        <v>93</v>
      </c>
      <c r="J224" s="19">
        <v>87</v>
      </c>
      <c r="K224" s="19">
        <v>68</v>
      </c>
      <c r="L224" s="110">
        <v>78.160919540229884</v>
      </c>
      <c r="M224" s="111">
        <v>11</v>
      </c>
      <c r="N224" s="110">
        <v>12.6</v>
      </c>
      <c r="O224" s="18">
        <v>71</v>
      </c>
      <c r="P224" s="19">
        <v>64</v>
      </c>
      <c r="Q224" s="19">
        <v>55</v>
      </c>
      <c r="R224" s="110">
        <v>85.9</v>
      </c>
      <c r="S224" s="111">
        <v>3</v>
      </c>
      <c r="T224" s="110">
        <v>4.7</v>
      </c>
      <c r="U224" s="112">
        <v>7.7390804597701219</v>
      </c>
      <c r="V224" s="3" t="str">
        <f t="shared" si="3"/>
        <v>7724</v>
      </c>
    </row>
    <row r="225" spans="1:23" x14ac:dyDescent="0.25">
      <c r="A225" s="108">
        <v>221</v>
      </c>
      <c r="B225" s="23">
        <v>33</v>
      </c>
      <c r="C225" s="13">
        <v>1337748</v>
      </c>
      <c r="D225" s="109" t="s">
        <v>48</v>
      </c>
      <c r="E225" s="15">
        <v>22</v>
      </c>
      <c r="F225" s="16">
        <v>22</v>
      </c>
      <c r="G225" s="16">
        <v>21</v>
      </c>
      <c r="H225" s="17">
        <v>95.454545454545453</v>
      </c>
      <c r="I225" s="18">
        <v>22</v>
      </c>
      <c r="J225" s="19">
        <v>22</v>
      </c>
      <c r="K225" s="19">
        <v>22</v>
      </c>
      <c r="L225" s="110">
        <v>100</v>
      </c>
      <c r="M225" s="111">
        <v>18</v>
      </c>
      <c r="N225" s="110">
        <v>81.8</v>
      </c>
      <c r="O225" s="18">
        <v>33</v>
      </c>
      <c r="P225" s="19">
        <v>33</v>
      </c>
      <c r="Q225" s="19">
        <v>33</v>
      </c>
      <c r="R225" s="110">
        <v>100</v>
      </c>
      <c r="S225" s="111">
        <v>22</v>
      </c>
      <c r="T225" s="110">
        <v>66.7</v>
      </c>
      <c r="U225" s="112">
        <v>0</v>
      </c>
      <c r="V225" s="3" t="str">
        <f t="shared" si="3"/>
        <v>7748</v>
      </c>
    </row>
    <row r="226" spans="1:23" x14ac:dyDescent="0.25">
      <c r="A226" s="108">
        <v>222</v>
      </c>
      <c r="B226" s="23">
        <v>32</v>
      </c>
      <c r="C226" s="13">
        <v>1321141</v>
      </c>
      <c r="D226" s="109" t="s">
        <v>349</v>
      </c>
      <c r="E226" s="15">
        <v>119</v>
      </c>
      <c r="F226" s="16">
        <v>117</v>
      </c>
      <c r="G226" s="16">
        <v>89</v>
      </c>
      <c r="H226" s="17">
        <v>76.068376068376068</v>
      </c>
      <c r="I226" s="18">
        <v>180</v>
      </c>
      <c r="J226" s="19">
        <v>169</v>
      </c>
      <c r="K226" s="19">
        <v>129</v>
      </c>
      <c r="L226" s="110">
        <v>76.331360946745562</v>
      </c>
      <c r="M226" s="111">
        <v>35</v>
      </c>
      <c r="N226" s="110">
        <v>20.7</v>
      </c>
      <c r="O226" s="18">
        <v>134</v>
      </c>
      <c r="P226" s="19">
        <v>131</v>
      </c>
      <c r="Q226" s="19">
        <v>118</v>
      </c>
      <c r="R226" s="110">
        <v>90.1</v>
      </c>
      <c r="S226" s="111">
        <v>46</v>
      </c>
      <c r="T226" s="110">
        <v>35.1</v>
      </c>
      <c r="U226" s="112">
        <v>13.768639053254432</v>
      </c>
      <c r="V226" s="3" t="str">
        <f t="shared" si="3"/>
        <v>1141</v>
      </c>
    </row>
    <row r="227" spans="1:23" x14ac:dyDescent="0.25">
      <c r="A227" s="108">
        <v>223</v>
      </c>
      <c r="B227" s="23">
        <v>31</v>
      </c>
      <c r="C227" s="13">
        <v>1317730</v>
      </c>
      <c r="D227" s="109" t="s">
        <v>354</v>
      </c>
      <c r="E227" s="15">
        <v>80</v>
      </c>
      <c r="F227" s="16">
        <v>79</v>
      </c>
      <c r="G227" s="16">
        <v>64</v>
      </c>
      <c r="H227" s="17">
        <v>81.012658227848107</v>
      </c>
      <c r="I227" s="18">
        <v>140</v>
      </c>
      <c r="J227" s="19">
        <v>133</v>
      </c>
      <c r="K227" s="19">
        <v>100</v>
      </c>
      <c r="L227" s="110">
        <v>75.187969924812023</v>
      </c>
      <c r="M227" s="111">
        <v>23</v>
      </c>
      <c r="N227" s="110">
        <v>17.3</v>
      </c>
      <c r="O227" s="18">
        <v>100</v>
      </c>
      <c r="P227" s="19">
        <v>99</v>
      </c>
      <c r="Q227" s="19">
        <v>87</v>
      </c>
      <c r="R227" s="110">
        <v>87.9</v>
      </c>
      <c r="S227" s="111">
        <v>34</v>
      </c>
      <c r="T227" s="110">
        <v>34.299999999999997</v>
      </c>
      <c r="U227" s="112">
        <v>12.712030075187982</v>
      </c>
      <c r="V227" s="3" t="str">
        <f t="shared" si="3"/>
        <v>7730</v>
      </c>
    </row>
    <row r="228" spans="1:23" x14ac:dyDescent="0.25">
      <c r="A228" s="108">
        <v>224</v>
      </c>
      <c r="B228" s="23">
        <v>33</v>
      </c>
      <c r="C228" s="13">
        <v>1334425</v>
      </c>
      <c r="D228" s="109" t="s">
        <v>204</v>
      </c>
      <c r="E228" s="15">
        <v>266</v>
      </c>
      <c r="F228" s="16">
        <v>262</v>
      </c>
      <c r="G228" s="16">
        <v>214</v>
      </c>
      <c r="H228" s="17">
        <v>81.679389312977108</v>
      </c>
      <c r="I228" s="18">
        <v>263</v>
      </c>
      <c r="J228" s="19">
        <v>258</v>
      </c>
      <c r="K228" s="19">
        <v>238</v>
      </c>
      <c r="L228" s="110">
        <v>92.248062015503876</v>
      </c>
      <c r="M228" s="111">
        <v>129</v>
      </c>
      <c r="N228" s="110">
        <v>50</v>
      </c>
      <c r="O228" s="18">
        <v>247</v>
      </c>
      <c r="P228" s="19">
        <v>245</v>
      </c>
      <c r="Q228" s="19">
        <v>211</v>
      </c>
      <c r="R228" s="110">
        <v>86.1</v>
      </c>
      <c r="S228" s="111">
        <v>97</v>
      </c>
      <c r="T228" s="110">
        <v>39.6</v>
      </c>
      <c r="U228" s="112">
        <v>-6.1480620155038821</v>
      </c>
      <c r="V228" s="3" t="str">
        <f t="shared" si="3"/>
        <v>4425</v>
      </c>
    </row>
    <row r="229" spans="1:23" x14ac:dyDescent="0.25">
      <c r="A229" s="108">
        <v>225</v>
      </c>
      <c r="B229" s="23">
        <v>35</v>
      </c>
      <c r="C229" s="13">
        <v>1353323</v>
      </c>
      <c r="D229" s="109" t="s">
        <v>240</v>
      </c>
      <c r="E229" s="15">
        <v>42</v>
      </c>
      <c r="F229" s="16">
        <v>42</v>
      </c>
      <c r="G229" s="16">
        <v>31</v>
      </c>
      <c r="H229" s="17">
        <v>73.80952380952381</v>
      </c>
      <c r="I229" s="18">
        <v>70</v>
      </c>
      <c r="J229" s="19">
        <v>69</v>
      </c>
      <c r="K229" s="19">
        <v>61</v>
      </c>
      <c r="L229" s="110">
        <v>88.405797101449281</v>
      </c>
      <c r="M229" s="111">
        <v>25</v>
      </c>
      <c r="N229" s="110">
        <v>36.200000000000003</v>
      </c>
      <c r="O229" s="18">
        <v>57</v>
      </c>
      <c r="P229" s="19">
        <v>38</v>
      </c>
      <c r="Q229" s="19">
        <v>33</v>
      </c>
      <c r="R229" s="110">
        <v>86.8</v>
      </c>
      <c r="S229" s="111">
        <v>12</v>
      </c>
      <c r="T229" s="110">
        <v>31.6</v>
      </c>
      <c r="U229" s="112">
        <v>-1.6057971014492836</v>
      </c>
      <c r="V229" s="3" t="str">
        <f t="shared" si="3"/>
        <v>3323</v>
      </c>
    </row>
    <row r="230" spans="1:23" x14ac:dyDescent="0.25">
      <c r="A230" s="108">
        <v>226</v>
      </c>
      <c r="B230" s="23">
        <v>32</v>
      </c>
      <c r="C230" s="13">
        <v>1321142</v>
      </c>
      <c r="D230" s="109" t="s">
        <v>396</v>
      </c>
      <c r="E230" s="15">
        <v>110</v>
      </c>
      <c r="F230" s="16">
        <v>103</v>
      </c>
      <c r="G230" s="16">
        <v>49</v>
      </c>
      <c r="H230" s="17">
        <v>47.572815533980581</v>
      </c>
      <c r="I230" s="18">
        <v>120</v>
      </c>
      <c r="J230" s="19">
        <v>97</v>
      </c>
      <c r="K230" s="19">
        <v>64</v>
      </c>
      <c r="L230" s="110">
        <v>65.979381443298962</v>
      </c>
      <c r="M230" s="111">
        <v>17</v>
      </c>
      <c r="N230" s="110">
        <v>17.5</v>
      </c>
      <c r="O230" s="18">
        <v>115</v>
      </c>
      <c r="P230" s="19">
        <v>74</v>
      </c>
      <c r="Q230" s="19">
        <v>54</v>
      </c>
      <c r="R230" s="110">
        <v>73</v>
      </c>
      <c r="S230" s="111">
        <v>11</v>
      </c>
      <c r="T230" s="110">
        <v>14.9</v>
      </c>
      <c r="U230" s="112">
        <v>7.020618556701038</v>
      </c>
      <c r="V230" s="3" t="str">
        <f t="shared" si="3"/>
        <v>1142</v>
      </c>
    </row>
    <row r="231" spans="1:23" x14ac:dyDescent="0.25">
      <c r="A231" s="108">
        <v>227</v>
      </c>
      <c r="B231" s="23">
        <v>33</v>
      </c>
      <c r="C231" s="13">
        <v>1336651</v>
      </c>
      <c r="D231" s="109" t="s">
        <v>255</v>
      </c>
      <c r="E231" s="15">
        <v>155</v>
      </c>
      <c r="F231" s="16">
        <v>144</v>
      </c>
      <c r="G231" s="16">
        <v>116</v>
      </c>
      <c r="H231" s="17">
        <v>80.555555555555557</v>
      </c>
      <c r="I231" s="18">
        <v>174</v>
      </c>
      <c r="J231" s="19">
        <v>167</v>
      </c>
      <c r="K231" s="19">
        <v>145</v>
      </c>
      <c r="L231" s="110">
        <v>86.82634730538922</v>
      </c>
      <c r="M231" s="111">
        <v>74</v>
      </c>
      <c r="N231" s="110">
        <v>44.3</v>
      </c>
      <c r="O231" s="18">
        <v>184</v>
      </c>
      <c r="P231" s="19">
        <v>175</v>
      </c>
      <c r="Q231" s="19">
        <v>158</v>
      </c>
      <c r="R231" s="110">
        <v>90.3</v>
      </c>
      <c r="S231" s="111">
        <v>93</v>
      </c>
      <c r="T231" s="110">
        <v>53.1</v>
      </c>
      <c r="U231" s="112">
        <v>3.4736526946107773</v>
      </c>
      <c r="V231" s="3" t="str">
        <f t="shared" si="3"/>
        <v>6651</v>
      </c>
    </row>
    <row r="232" spans="1:23" x14ac:dyDescent="0.25">
      <c r="A232" s="108">
        <v>228</v>
      </c>
      <c r="B232" s="23">
        <v>33</v>
      </c>
      <c r="C232" s="13">
        <v>1334426</v>
      </c>
      <c r="D232" s="109" t="s">
        <v>294</v>
      </c>
      <c r="E232" s="15">
        <v>164</v>
      </c>
      <c r="F232" s="16">
        <v>163</v>
      </c>
      <c r="G232" s="16">
        <v>149</v>
      </c>
      <c r="H232" s="17">
        <v>91.411042944785279</v>
      </c>
      <c r="I232" s="18">
        <v>243</v>
      </c>
      <c r="J232" s="19">
        <v>237</v>
      </c>
      <c r="K232" s="19">
        <v>196</v>
      </c>
      <c r="L232" s="110">
        <v>82.700421940928265</v>
      </c>
      <c r="M232" s="111">
        <v>97</v>
      </c>
      <c r="N232" s="110">
        <v>40.9</v>
      </c>
      <c r="O232" s="18">
        <v>201</v>
      </c>
      <c r="P232" s="19">
        <v>191</v>
      </c>
      <c r="Q232" s="19">
        <v>175</v>
      </c>
      <c r="R232" s="110">
        <v>91.6</v>
      </c>
      <c r="S232" s="111">
        <v>65</v>
      </c>
      <c r="T232" s="110">
        <v>34</v>
      </c>
      <c r="U232" s="112">
        <v>8.8995780590717288</v>
      </c>
      <c r="V232" s="3" t="str">
        <f t="shared" si="3"/>
        <v>4426</v>
      </c>
    </row>
    <row r="233" spans="1:23" x14ac:dyDescent="0.25">
      <c r="A233" s="108">
        <v>229</v>
      </c>
      <c r="B233" s="23">
        <v>34</v>
      </c>
      <c r="C233" s="13">
        <v>1342227</v>
      </c>
      <c r="D233" s="109" t="s">
        <v>213</v>
      </c>
      <c r="E233" s="15">
        <v>52</v>
      </c>
      <c r="F233" s="16">
        <v>52</v>
      </c>
      <c r="G233" s="16">
        <v>51</v>
      </c>
      <c r="H233" s="17">
        <v>98.076923076923066</v>
      </c>
      <c r="I233" s="18">
        <v>72</v>
      </c>
      <c r="J233" s="19">
        <v>71</v>
      </c>
      <c r="K233" s="19">
        <v>65</v>
      </c>
      <c r="L233" s="110">
        <v>91.549295774647888</v>
      </c>
      <c r="M233" s="111">
        <v>26</v>
      </c>
      <c r="N233" s="110">
        <v>36.6</v>
      </c>
      <c r="O233" s="18">
        <v>71</v>
      </c>
      <c r="P233" s="19">
        <v>71</v>
      </c>
      <c r="Q233" s="19">
        <v>66</v>
      </c>
      <c r="R233" s="110">
        <v>93</v>
      </c>
      <c r="S233" s="111">
        <v>25</v>
      </c>
      <c r="T233" s="110">
        <v>35.200000000000003</v>
      </c>
      <c r="U233" s="112">
        <v>1.4507042253521121</v>
      </c>
      <c r="V233" s="3" t="str">
        <f t="shared" si="3"/>
        <v>2227</v>
      </c>
    </row>
    <row r="234" spans="1:23" x14ac:dyDescent="0.25">
      <c r="A234" s="108">
        <v>230</v>
      </c>
      <c r="B234" s="23">
        <v>31</v>
      </c>
      <c r="C234" s="13">
        <v>1318834</v>
      </c>
      <c r="D234" s="109" t="s">
        <v>416</v>
      </c>
      <c r="E234" s="15">
        <v>38</v>
      </c>
      <c r="F234" s="16">
        <v>38</v>
      </c>
      <c r="G234" s="16">
        <v>27</v>
      </c>
      <c r="H234" s="17">
        <v>71.05263157894737</v>
      </c>
      <c r="I234" s="18">
        <v>50</v>
      </c>
      <c r="J234" s="19">
        <v>49</v>
      </c>
      <c r="K234" s="19">
        <v>29</v>
      </c>
      <c r="L234" s="110">
        <v>59.183673469387756</v>
      </c>
      <c r="M234" s="111">
        <v>9</v>
      </c>
      <c r="N234" s="110">
        <v>18.399999999999999</v>
      </c>
      <c r="O234" s="18">
        <v>45</v>
      </c>
      <c r="P234" s="19">
        <v>41</v>
      </c>
      <c r="Q234" s="19">
        <v>33</v>
      </c>
      <c r="R234" s="110">
        <v>80.5</v>
      </c>
      <c r="S234" s="111">
        <v>5</v>
      </c>
      <c r="T234" s="110">
        <v>12.2</v>
      </c>
      <c r="U234" s="112">
        <v>21.316326530612244</v>
      </c>
      <c r="V234" s="3" t="str">
        <f t="shared" si="3"/>
        <v>8834</v>
      </c>
    </row>
    <row r="235" spans="1:23" x14ac:dyDescent="0.25">
      <c r="A235" s="108">
        <v>231</v>
      </c>
      <c r="B235" s="23">
        <v>34</v>
      </c>
      <c r="C235" s="13">
        <v>1344468</v>
      </c>
      <c r="D235" s="109" t="s">
        <v>211</v>
      </c>
      <c r="E235" s="15">
        <v>242</v>
      </c>
      <c r="F235" s="16">
        <v>230</v>
      </c>
      <c r="G235" s="16">
        <v>192</v>
      </c>
      <c r="H235" s="17">
        <v>83.478260869565219</v>
      </c>
      <c r="I235" s="18">
        <v>224</v>
      </c>
      <c r="J235" s="19">
        <v>195</v>
      </c>
      <c r="K235" s="19">
        <v>179</v>
      </c>
      <c r="L235" s="110">
        <v>91.794871794871796</v>
      </c>
      <c r="M235" s="111">
        <v>92</v>
      </c>
      <c r="N235" s="110">
        <v>47.2</v>
      </c>
      <c r="O235" s="18">
        <v>278</v>
      </c>
      <c r="P235" s="19">
        <v>256</v>
      </c>
      <c r="Q235" s="19">
        <v>224</v>
      </c>
      <c r="R235" s="110">
        <v>87.5</v>
      </c>
      <c r="S235" s="111">
        <v>75</v>
      </c>
      <c r="T235" s="110">
        <v>29.3</v>
      </c>
      <c r="U235" s="112">
        <v>-4.2948717948717956</v>
      </c>
      <c r="V235" s="3" t="str">
        <f t="shared" si="3"/>
        <v>4468</v>
      </c>
    </row>
    <row r="236" spans="1:23" x14ac:dyDescent="0.25">
      <c r="A236" s="108">
        <v>232</v>
      </c>
      <c r="B236" s="23">
        <v>34</v>
      </c>
      <c r="C236" s="13">
        <v>1341143</v>
      </c>
      <c r="D236" s="109" t="s">
        <v>435</v>
      </c>
      <c r="E236" s="15">
        <v>170</v>
      </c>
      <c r="F236" s="16">
        <v>162</v>
      </c>
      <c r="G236" s="16">
        <v>77</v>
      </c>
      <c r="H236" s="17">
        <v>47.530864197530867</v>
      </c>
      <c r="I236" s="18">
        <v>149</v>
      </c>
      <c r="J236" s="19">
        <v>139</v>
      </c>
      <c r="K236" s="19">
        <v>70</v>
      </c>
      <c r="L236" s="110">
        <v>50.359712230215827</v>
      </c>
      <c r="M236" s="111">
        <v>23</v>
      </c>
      <c r="N236" s="110">
        <v>16.5</v>
      </c>
      <c r="O236" s="18">
        <v>200</v>
      </c>
      <c r="P236" s="19">
        <v>190</v>
      </c>
      <c r="Q236" s="19">
        <v>104</v>
      </c>
      <c r="R236" s="110">
        <v>54.7</v>
      </c>
      <c r="S236" s="111">
        <v>26</v>
      </c>
      <c r="T236" s="110">
        <v>13.7</v>
      </c>
      <c r="U236" s="112">
        <v>4.340287769784176</v>
      </c>
      <c r="V236" s="3" t="str">
        <f t="shared" si="3"/>
        <v>1143</v>
      </c>
    </row>
    <row r="237" spans="1:23" x14ac:dyDescent="0.25">
      <c r="A237" s="108">
        <v>233</v>
      </c>
      <c r="B237" s="23">
        <v>36</v>
      </c>
      <c r="C237" s="13">
        <v>1369970</v>
      </c>
      <c r="D237" s="109" t="s">
        <v>378</v>
      </c>
      <c r="E237" s="15">
        <v>196</v>
      </c>
      <c r="F237" s="16">
        <v>182</v>
      </c>
      <c r="G237" s="16">
        <v>135</v>
      </c>
      <c r="H237" s="17">
        <v>74.175824175824175</v>
      </c>
      <c r="I237" s="18">
        <v>205</v>
      </c>
      <c r="J237" s="19">
        <v>197</v>
      </c>
      <c r="K237" s="19">
        <v>138</v>
      </c>
      <c r="L237" s="110">
        <v>70.050761421319791</v>
      </c>
      <c r="M237" s="111">
        <v>45</v>
      </c>
      <c r="N237" s="110">
        <v>22.8</v>
      </c>
      <c r="O237" s="18">
        <v>235</v>
      </c>
      <c r="P237" s="19">
        <v>221</v>
      </c>
      <c r="Q237" s="19">
        <v>108</v>
      </c>
      <c r="R237" s="110">
        <v>48.9</v>
      </c>
      <c r="S237" s="111">
        <v>24</v>
      </c>
      <c r="T237" s="110">
        <v>10.9</v>
      </c>
      <c r="U237" s="112">
        <v>-21.150761421319793</v>
      </c>
      <c r="V237" s="3" t="str">
        <f t="shared" si="3"/>
        <v>9970</v>
      </c>
      <c r="W237" s="3" t="s">
        <v>494</v>
      </c>
    </row>
    <row r="238" spans="1:23" x14ac:dyDescent="0.25">
      <c r="A238" s="108">
        <v>234</v>
      </c>
      <c r="B238" s="23">
        <v>33</v>
      </c>
      <c r="C238" s="13">
        <v>1334427</v>
      </c>
      <c r="D238" s="109" t="s">
        <v>356</v>
      </c>
      <c r="E238" s="15">
        <v>104</v>
      </c>
      <c r="F238" s="16">
        <v>103</v>
      </c>
      <c r="G238" s="16">
        <v>81</v>
      </c>
      <c r="H238" s="17">
        <v>78.640776699029118</v>
      </c>
      <c r="I238" s="18">
        <v>146</v>
      </c>
      <c r="J238" s="19">
        <v>143</v>
      </c>
      <c r="K238" s="19">
        <v>107</v>
      </c>
      <c r="L238" s="110">
        <v>74.825174825174827</v>
      </c>
      <c r="M238" s="111">
        <v>36</v>
      </c>
      <c r="N238" s="110">
        <v>25.2</v>
      </c>
      <c r="O238" s="18">
        <v>178</v>
      </c>
      <c r="P238" s="19">
        <v>175</v>
      </c>
      <c r="Q238" s="19">
        <v>138</v>
      </c>
      <c r="R238" s="110">
        <v>78.900000000000006</v>
      </c>
      <c r="S238" s="111">
        <v>37</v>
      </c>
      <c r="T238" s="110">
        <v>21.1</v>
      </c>
      <c r="U238" s="112">
        <v>4.0748251748251789</v>
      </c>
      <c r="V238" s="3" t="str">
        <f t="shared" si="3"/>
        <v>4427</v>
      </c>
    </row>
    <row r="239" spans="1:23" x14ac:dyDescent="0.25">
      <c r="A239" s="108">
        <v>235</v>
      </c>
      <c r="B239" s="23">
        <v>33</v>
      </c>
      <c r="C239" s="13">
        <v>1334428</v>
      </c>
      <c r="D239" s="109" t="s">
        <v>293</v>
      </c>
      <c r="E239" s="15">
        <v>157</v>
      </c>
      <c r="F239" s="16">
        <v>154</v>
      </c>
      <c r="G239" s="16">
        <v>111</v>
      </c>
      <c r="H239" s="17">
        <v>72.077922077922068</v>
      </c>
      <c r="I239" s="18">
        <v>159</v>
      </c>
      <c r="J239" s="19">
        <v>151</v>
      </c>
      <c r="K239" s="19">
        <v>125</v>
      </c>
      <c r="L239" s="110">
        <v>82.78145695364239</v>
      </c>
      <c r="M239" s="111">
        <v>50</v>
      </c>
      <c r="N239" s="110">
        <v>33.1</v>
      </c>
      <c r="O239" s="18">
        <v>135</v>
      </c>
      <c r="P239" s="19">
        <v>130</v>
      </c>
      <c r="Q239" s="19">
        <v>108</v>
      </c>
      <c r="R239" s="110">
        <v>83.1</v>
      </c>
      <c r="S239" s="111">
        <v>26</v>
      </c>
      <c r="T239" s="110">
        <v>20</v>
      </c>
      <c r="U239" s="112">
        <v>0.318543046357604</v>
      </c>
      <c r="V239" s="3" t="str">
        <f t="shared" si="3"/>
        <v>4428</v>
      </c>
    </row>
    <row r="240" spans="1:23" x14ac:dyDescent="0.25">
      <c r="A240" s="108">
        <v>236</v>
      </c>
      <c r="B240" s="23">
        <v>31</v>
      </c>
      <c r="C240" s="13">
        <v>1318869</v>
      </c>
      <c r="D240" s="109" t="s">
        <v>22</v>
      </c>
      <c r="E240" s="15">
        <v>6</v>
      </c>
      <c r="F240" s="16">
        <v>6</v>
      </c>
      <c r="G240" s="16">
        <v>6</v>
      </c>
      <c r="H240" s="17">
        <v>100</v>
      </c>
      <c r="I240" s="18">
        <v>12</v>
      </c>
      <c r="J240" s="19">
        <v>11</v>
      </c>
      <c r="K240" s="19">
        <v>11</v>
      </c>
      <c r="L240" s="110">
        <v>100</v>
      </c>
      <c r="M240" s="111">
        <v>8</v>
      </c>
      <c r="N240" s="110">
        <v>72.7</v>
      </c>
      <c r="O240" s="18">
        <v>7</v>
      </c>
      <c r="P240" s="19">
        <v>7</v>
      </c>
      <c r="Q240" s="19">
        <v>7</v>
      </c>
      <c r="R240" s="110">
        <v>100</v>
      </c>
      <c r="S240" s="111">
        <v>3</v>
      </c>
      <c r="T240" s="110">
        <v>42.9</v>
      </c>
      <c r="U240" s="112">
        <v>0</v>
      </c>
      <c r="V240" s="3" t="str">
        <f t="shared" si="3"/>
        <v>8869</v>
      </c>
    </row>
    <row r="241" spans="1:23" x14ac:dyDescent="0.25">
      <c r="A241" s="108">
        <v>237</v>
      </c>
      <c r="B241" s="23">
        <v>34</v>
      </c>
      <c r="C241" s="13">
        <v>1002273</v>
      </c>
      <c r="D241" s="109" t="str">
        <f>VLOOKUP(C241,Sheet2!$B$2:$C$455,2,FALSE)</f>
        <v>MELKBOS HIGH SCHOOL</v>
      </c>
      <c r="E241" s="15"/>
      <c r="F241" s="16"/>
      <c r="G241" s="16"/>
      <c r="H241" s="17"/>
      <c r="I241" s="18">
        <v>65</v>
      </c>
      <c r="J241" s="19">
        <v>64</v>
      </c>
      <c r="K241" s="19">
        <v>62</v>
      </c>
      <c r="L241" s="110">
        <v>96.9</v>
      </c>
      <c r="M241" s="111">
        <v>43</v>
      </c>
      <c r="N241" s="110">
        <v>67.2</v>
      </c>
      <c r="O241" s="18">
        <v>56</v>
      </c>
      <c r="P241" s="19">
        <v>55</v>
      </c>
      <c r="Q241" s="19">
        <v>55</v>
      </c>
      <c r="R241" s="110">
        <v>100</v>
      </c>
      <c r="S241" s="111">
        <v>36</v>
      </c>
      <c r="T241" s="110">
        <v>65.5</v>
      </c>
      <c r="U241" s="112">
        <v>3.0999999999999943</v>
      </c>
      <c r="V241" s="3" t="str">
        <f t="shared" si="3"/>
        <v>2273</v>
      </c>
    </row>
    <row r="242" spans="1:23" x14ac:dyDescent="0.25">
      <c r="A242" s="108">
        <v>238</v>
      </c>
      <c r="B242" s="23">
        <v>34</v>
      </c>
      <c r="C242" s="13">
        <v>1342276</v>
      </c>
      <c r="D242" s="109" t="s">
        <v>60</v>
      </c>
      <c r="E242" s="15">
        <v>30</v>
      </c>
      <c r="F242" s="16">
        <v>30</v>
      </c>
      <c r="G242" s="16">
        <v>30</v>
      </c>
      <c r="H242" s="17">
        <v>100</v>
      </c>
      <c r="I242" s="18">
        <v>24</v>
      </c>
      <c r="J242" s="19">
        <v>23</v>
      </c>
      <c r="K242" s="19">
        <v>23</v>
      </c>
      <c r="L242" s="110">
        <v>100</v>
      </c>
      <c r="M242" s="111">
        <v>16</v>
      </c>
      <c r="N242" s="110">
        <v>69.599999999999994</v>
      </c>
      <c r="O242" s="18">
        <v>23</v>
      </c>
      <c r="P242" s="19">
        <v>23</v>
      </c>
      <c r="Q242" s="19">
        <v>23</v>
      </c>
      <c r="R242" s="110">
        <v>100</v>
      </c>
      <c r="S242" s="111">
        <v>21</v>
      </c>
      <c r="T242" s="110">
        <v>91.3</v>
      </c>
      <c r="U242" s="112">
        <v>0</v>
      </c>
      <c r="V242" s="3" t="str">
        <f t="shared" si="3"/>
        <v>2276</v>
      </c>
    </row>
    <row r="243" spans="1:23" x14ac:dyDescent="0.25">
      <c r="A243" s="108">
        <v>239</v>
      </c>
      <c r="B243" s="23">
        <v>34</v>
      </c>
      <c r="C243" s="13">
        <v>1342270</v>
      </c>
      <c r="D243" s="109" t="s">
        <v>322</v>
      </c>
      <c r="E243" s="15">
        <v>169</v>
      </c>
      <c r="F243" s="16">
        <v>168</v>
      </c>
      <c r="G243" s="16">
        <v>85</v>
      </c>
      <c r="H243" s="17">
        <v>50.595238095238095</v>
      </c>
      <c r="I243" s="18">
        <v>238</v>
      </c>
      <c r="J243" s="19">
        <v>225</v>
      </c>
      <c r="K243" s="19">
        <v>179</v>
      </c>
      <c r="L243" s="110">
        <v>79.555555555555557</v>
      </c>
      <c r="M243" s="111">
        <v>89</v>
      </c>
      <c r="N243" s="110">
        <v>39.6</v>
      </c>
      <c r="O243" s="18">
        <v>234</v>
      </c>
      <c r="P243" s="19">
        <v>221</v>
      </c>
      <c r="Q243" s="19">
        <v>193</v>
      </c>
      <c r="R243" s="110">
        <v>87.3</v>
      </c>
      <c r="S243" s="111">
        <v>87</v>
      </c>
      <c r="T243" s="110">
        <v>39.4</v>
      </c>
      <c r="U243" s="112">
        <v>7.74444444444444</v>
      </c>
      <c r="V243" s="3" t="str">
        <f t="shared" si="3"/>
        <v>2270</v>
      </c>
    </row>
    <row r="244" spans="1:23" x14ac:dyDescent="0.25">
      <c r="A244" s="108">
        <v>240</v>
      </c>
      <c r="B244" s="23">
        <v>36</v>
      </c>
      <c r="C244" s="13">
        <v>1001194</v>
      </c>
      <c r="D244" s="109" t="str">
        <f>VLOOKUP(C244,Sheet2!$B$2:$C$455,2,FALSE)</f>
        <v>MICHAEL OAK WALDORF SCHOOL</v>
      </c>
      <c r="E244" s="15"/>
      <c r="F244" s="16"/>
      <c r="G244" s="16"/>
      <c r="H244" s="17"/>
      <c r="I244" s="18">
        <v>7</v>
      </c>
      <c r="J244" s="19">
        <v>6</v>
      </c>
      <c r="K244" s="19">
        <v>6</v>
      </c>
      <c r="L244" s="110">
        <v>100</v>
      </c>
      <c r="M244" s="111">
        <v>2</v>
      </c>
      <c r="N244" s="110">
        <v>33.299999999999997</v>
      </c>
      <c r="O244" s="18">
        <v>24</v>
      </c>
      <c r="P244" s="19">
        <v>24</v>
      </c>
      <c r="Q244" s="19">
        <v>24</v>
      </c>
      <c r="R244" s="110">
        <v>100</v>
      </c>
      <c r="S244" s="111">
        <v>24</v>
      </c>
      <c r="T244" s="110">
        <v>100</v>
      </c>
      <c r="U244" s="112">
        <v>0</v>
      </c>
      <c r="V244" s="3" t="str">
        <f t="shared" si="3"/>
        <v>1194</v>
      </c>
    </row>
    <row r="245" spans="1:23" x14ac:dyDescent="0.25">
      <c r="A245" s="108">
        <v>241</v>
      </c>
      <c r="B245" s="23">
        <v>34</v>
      </c>
      <c r="C245" s="13">
        <v>1341144</v>
      </c>
      <c r="D245" s="109" t="s">
        <v>61</v>
      </c>
      <c r="E245" s="15">
        <v>192</v>
      </c>
      <c r="F245" s="16">
        <v>191</v>
      </c>
      <c r="G245" s="16">
        <v>190</v>
      </c>
      <c r="H245" s="17">
        <v>99.476439790575924</v>
      </c>
      <c r="I245" s="18">
        <v>196</v>
      </c>
      <c r="J245" s="19">
        <v>196</v>
      </c>
      <c r="K245" s="19">
        <v>196</v>
      </c>
      <c r="L245" s="110">
        <v>100</v>
      </c>
      <c r="M245" s="111">
        <v>153</v>
      </c>
      <c r="N245" s="110">
        <v>78.099999999999994</v>
      </c>
      <c r="O245" s="18">
        <v>191</v>
      </c>
      <c r="P245" s="19">
        <v>191</v>
      </c>
      <c r="Q245" s="19">
        <v>191</v>
      </c>
      <c r="R245" s="110">
        <v>100</v>
      </c>
      <c r="S245" s="111">
        <v>146</v>
      </c>
      <c r="T245" s="110">
        <v>76.400000000000006</v>
      </c>
      <c r="U245" s="112">
        <v>0</v>
      </c>
      <c r="V245" s="3" t="str">
        <f t="shared" si="3"/>
        <v>1144</v>
      </c>
    </row>
    <row r="246" spans="1:23" x14ac:dyDescent="0.25">
      <c r="A246" s="108">
        <v>242</v>
      </c>
      <c r="B246" s="23">
        <v>32</v>
      </c>
      <c r="C246" s="13">
        <v>1321145</v>
      </c>
      <c r="D246" s="109" t="s">
        <v>340</v>
      </c>
      <c r="E246" s="15">
        <v>132</v>
      </c>
      <c r="F246" s="16">
        <v>123</v>
      </c>
      <c r="G246" s="16">
        <v>79</v>
      </c>
      <c r="H246" s="17">
        <v>64.22764227642277</v>
      </c>
      <c r="I246" s="18">
        <v>191</v>
      </c>
      <c r="J246" s="19">
        <v>181</v>
      </c>
      <c r="K246" s="19">
        <v>140</v>
      </c>
      <c r="L246" s="110">
        <v>77.348066298342545</v>
      </c>
      <c r="M246" s="111">
        <v>61</v>
      </c>
      <c r="N246" s="110">
        <v>33.700000000000003</v>
      </c>
      <c r="O246" s="18">
        <v>159</v>
      </c>
      <c r="P246" s="19">
        <v>146</v>
      </c>
      <c r="Q246" s="19">
        <v>114</v>
      </c>
      <c r="R246" s="110">
        <v>78.099999999999994</v>
      </c>
      <c r="S246" s="111">
        <v>36</v>
      </c>
      <c r="T246" s="110">
        <v>24.7</v>
      </c>
      <c r="U246" s="112">
        <v>0.75193370165744966</v>
      </c>
      <c r="V246" s="3" t="str">
        <f t="shared" si="3"/>
        <v>1145</v>
      </c>
    </row>
    <row r="247" spans="1:23" x14ac:dyDescent="0.25">
      <c r="A247" s="108">
        <v>243</v>
      </c>
      <c r="B247" s="23">
        <v>36</v>
      </c>
      <c r="C247" s="13">
        <v>1366615</v>
      </c>
      <c r="D247" s="109" t="s">
        <v>114</v>
      </c>
      <c r="E247" s="15">
        <v>247</v>
      </c>
      <c r="F247" s="16">
        <v>245</v>
      </c>
      <c r="G247" s="16">
        <v>239</v>
      </c>
      <c r="H247" s="17">
        <v>97.551020408163268</v>
      </c>
      <c r="I247" s="18">
        <v>248</v>
      </c>
      <c r="J247" s="19">
        <v>246</v>
      </c>
      <c r="K247" s="19">
        <v>244</v>
      </c>
      <c r="L247" s="110">
        <v>99.1869918699187</v>
      </c>
      <c r="M247" s="111">
        <v>163</v>
      </c>
      <c r="N247" s="110">
        <v>66.3</v>
      </c>
      <c r="O247" s="18">
        <v>240</v>
      </c>
      <c r="P247" s="19">
        <v>239</v>
      </c>
      <c r="Q247" s="19">
        <v>238</v>
      </c>
      <c r="R247" s="110">
        <v>99.6</v>
      </c>
      <c r="S247" s="111">
        <v>174</v>
      </c>
      <c r="T247" s="110">
        <v>72.8</v>
      </c>
      <c r="U247" s="112">
        <v>0.41300813008129467</v>
      </c>
      <c r="V247" s="3" t="str">
        <f t="shared" si="3"/>
        <v>6615</v>
      </c>
    </row>
    <row r="248" spans="1:23" x14ac:dyDescent="0.25">
      <c r="A248" s="108">
        <v>244</v>
      </c>
      <c r="B248" s="23">
        <v>33</v>
      </c>
      <c r="C248" s="13">
        <v>1337777</v>
      </c>
      <c r="D248" s="109" t="s">
        <v>183</v>
      </c>
      <c r="E248" s="15">
        <v>17</v>
      </c>
      <c r="F248" s="16">
        <v>17</v>
      </c>
      <c r="G248" s="16">
        <v>14</v>
      </c>
      <c r="H248" s="17">
        <v>82.35294117647058</v>
      </c>
      <c r="I248" s="18">
        <v>18</v>
      </c>
      <c r="J248" s="19">
        <v>18</v>
      </c>
      <c r="K248" s="19">
        <v>17</v>
      </c>
      <c r="L248" s="110">
        <v>94.444444444444443</v>
      </c>
      <c r="M248" s="111">
        <v>6</v>
      </c>
      <c r="N248" s="110">
        <v>33.299999999999997</v>
      </c>
      <c r="O248" s="18">
        <v>29</v>
      </c>
      <c r="P248" s="19">
        <v>29</v>
      </c>
      <c r="Q248" s="19">
        <v>27</v>
      </c>
      <c r="R248" s="110">
        <v>93.1</v>
      </c>
      <c r="S248" s="111">
        <v>10</v>
      </c>
      <c r="T248" s="110">
        <v>34.5</v>
      </c>
      <c r="U248" s="112">
        <v>-1.3444444444444485</v>
      </c>
      <c r="V248" s="3" t="str">
        <f t="shared" si="3"/>
        <v>7777</v>
      </c>
    </row>
    <row r="249" spans="1:23" x14ac:dyDescent="0.25">
      <c r="A249" s="108">
        <v>245</v>
      </c>
      <c r="B249" s="23">
        <v>31</v>
      </c>
      <c r="C249" s="13">
        <v>1318835</v>
      </c>
      <c r="D249" s="109" t="s">
        <v>136</v>
      </c>
      <c r="E249" s="15">
        <v>75</v>
      </c>
      <c r="F249" s="16">
        <v>74</v>
      </c>
      <c r="G249" s="16">
        <v>74</v>
      </c>
      <c r="H249" s="17">
        <v>100</v>
      </c>
      <c r="I249" s="18">
        <v>103</v>
      </c>
      <c r="J249" s="19">
        <v>101</v>
      </c>
      <c r="K249" s="19">
        <v>99</v>
      </c>
      <c r="L249" s="110">
        <v>98.019801980198025</v>
      </c>
      <c r="M249" s="111">
        <v>60</v>
      </c>
      <c r="N249" s="110">
        <v>59.4</v>
      </c>
      <c r="O249" s="18">
        <v>72</v>
      </c>
      <c r="P249" s="19">
        <v>72</v>
      </c>
      <c r="Q249" s="19">
        <v>72</v>
      </c>
      <c r="R249" s="110">
        <v>100</v>
      </c>
      <c r="S249" s="111">
        <v>52</v>
      </c>
      <c r="T249" s="110">
        <v>72.2</v>
      </c>
      <c r="U249" s="112">
        <v>1.9801980198019749</v>
      </c>
      <c r="V249" s="3" t="str">
        <f t="shared" si="3"/>
        <v>8835</v>
      </c>
    </row>
    <row r="250" spans="1:23" x14ac:dyDescent="0.25">
      <c r="A250" s="108">
        <v>246</v>
      </c>
      <c r="B250" s="23">
        <v>31</v>
      </c>
      <c r="C250" s="13">
        <v>1318836</v>
      </c>
      <c r="D250" s="109" t="s">
        <v>140</v>
      </c>
      <c r="E250" s="15">
        <v>103</v>
      </c>
      <c r="F250" s="16">
        <v>103</v>
      </c>
      <c r="G250" s="16">
        <v>103</v>
      </c>
      <c r="H250" s="17">
        <v>100</v>
      </c>
      <c r="I250" s="18">
        <v>93</v>
      </c>
      <c r="J250" s="19">
        <v>93</v>
      </c>
      <c r="K250" s="19">
        <v>91</v>
      </c>
      <c r="L250" s="110">
        <v>97.849462365591393</v>
      </c>
      <c r="M250" s="111">
        <v>74</v>
      </c>
      <c r="N250" s="110">
        <v>79.599999999999994</v>
      </c>
      <c r="O250" s="18">
        <v>110</v>
      </c>
      <c r="P250" s="19">
        <v>108</v>
      </c>
      <c r="Q250" s="19">
        <v>107</v>
      </c>
      <c r="R250" s="110">
        <v>99.1</v>
      </c>
      <c r="S250" s="111">
        <v>71</v>
      </c>
      <c r="T250" s="110">
        <v>65.7</v>
      </c>
      <c r="U250" s="112">
        <v>1.2505376344086017</v>
      </c>
      <c r="V250" s="3" t="str">
        <f t="shared" si="3"/>
        <v>8836</v>
      </c>
    </row>
    <row r="251" spans="1:23" x14ac:dyDescent="0.25">
      <c r="A251" s="108">
        <v>247</v>
      </c>
      <c r="B251" s="23">
        <v>33</v>
      </c>
      <c r="C251" s="13">
        <v>1334429</v>
      </c>
      <c r="D251" s="109" t="s">
        <v>128</v>
      </c>
      <c r="E251" s="15">
        <v>192</v>
      </c>
      <c r="F251" s="16">
        <v>191</v>
      </c>
      <c r="G251" s="16">
        <v>190</v>
      </c>
      <c r="H251" s="17">
        <v>99.476439790575924</v>
      </c>
      <c r="I251" s="18">
        <v>207</v>
      </c>
      <c r="J251" s="19">
        <v>204</v>
      </c>
      <c r="K251" s="19">
        <v>201</v>
      </c>
      <c r="L251" s="110">
        <v>98.529411764705884</v>
      </c>
      <c r="M251" s="111">
        <v>113</v>
      </c>
      <c r="N251" s="110">
        <v>55.4</v>
      </c>
      <c r="O251" s="18">
        <v>194</v>
      </c>
      <c r="P251" s="19">
        <v>193</v>
      </c>
      <c r="Q251" s="19">
        <v>190</v>
      </c>
      <c r="R251" s="110">
        <v>98.4</v>
      </c>
      <c r="S251" s="111">
        <v>98</v>
      </c>
      <c r="T251" s="110">
        <v>50.8</v>
      </c>
      <c r="U251" s="112">
        <v>-0.12941176470587834</v>
      </c>
      <c r="V251" s="3" t="str">
        <f t="shared" si="3"/>
        <v>4429</v>
      </c>
    </row>
    <row r="252" spans="1:23" x14ac:dyDescent="0.25">
      <c r="A252" s="108">
        <v>248</v>
      </c>
      <c r="B252" s="23">
        <v>35</v>
      </c>
      <c r="C252" s="13">
        <v>1353326</v>
      </c>
      <c r="D252" s="109" t="s">
        <v>170</v>
      </c>
      <c r="E252" s="15">
        <v>170</v>
      </c>
      <c r="F252" s="16">
        <v>168</v>
      </c>
      <c r="G252" s="16">
        <v>129</v>
      </c>
      <c r="H252" s="17">
        <v>76.785714285714292</v>
      </c>
      <c r="I252" s="18">
        <v>190</v>
      </c>
      <c r="J252" s="19">
        <v>138</v>
      </c>
      <c r="K252" s="19">
        <v>132</v>
      </c>
      <c r="L252" s="110">
        <v>95.652173913043484</v>
      </c>
      <c r="M252" s="111">
        <v>18</v>
      </c>
      <c r="N252" s="110">
        <v>13</v>
      </c>
      <c r="O252" s="18">
        <v>173</v>
      </c>
      <c r="P252" s="19">
        <v>158</v>
      </c>
      <c r="Q252" s="19">
        <v>144</v>
      </c>
      <c r="R252" s="110">
        <v>91.1</v>
      </c>
      <c r="S252" s="111">
        <v>31</v>
      </c>
      <c r="T252" s="110">
        <v>19.600000000000001</v>
      </c>
      <c r="U252" s="112">
        <v>-4.5521739130434895</v>
      </c>
      <c r="V252" s="3" t="str">
        <f t="shared" si="3"/>
        <v>3326</v>
      </c>
    </row>
    <row r="253" spans="1:23" x14ac:dyDescent="0.25">
      <c r="A253" s="108">
        <v>249</v>
      </c>
      <c r="B253" s="23">
        <v>32</v>
      </c>
      <c r="C253" s="13">
        <v>1321146</v>
      </c>
      <c r="D253" s="109" t="s">
        <v>347</v>
      </c>
      <c r="E253" s="15">
        <v>81</v>
      </c>
      <c r="F253" s="16">
        <v>67</v>
      </c>
      <c r="G253" s="16">
        <v>53</v>
      </c>
      <c r="H253" s="17">
        <v>79.104477611940297</v>
      </c>
      <c r="I253" s="18">
        <v>96</v>
      </c>
      <c r="J253" s="19">
        <v>68</v>
      </c>
      <c r="K253" s="19">
        <v>52</v>
      </c>
      <c r="L253" s="110">
        <v>76.470588235294116</v>
      </c>
      <c r="M253" s="111">
        <v>13</v>
      </c>
      <c r="N253" s="110">
        <v>19.100000000000001</v>
      </c>
      <c r="O253" s="18">
        <v>75</v>
      </c>
      <c r="P253" s="19">
        <v>48</v>
      </c>
      <c r="Q253" s="19">
        <v>43</v>
      </c>
      <c r="R253" s="110">
        <v>89.6</v>
      </c>
      <c r="S253" s="111">
        <v>9</v>
      </c>
      <c r="T253" s="110">
        <v>18.8</v>
      </c>
      <c r="U253" s="112">
        <v>13.129411764705878</v>
      </c>
      <c r="V253" s="3" t="str">
        <f t="shared" si="3"/>
        <v>1146</v>
      </c>
    </row>
    <row r="254" spans="1:23" x14ac:dyDescent="0.25">
      <c r="A254" s="108">
        <v>250</v>
      </c>
      <c r="B254" s="23">
        <v>34</v>
      </c>
      <c r="C254" s="13">
        <v>1342275</v>
      </c>
      <c r="D254" s="109" t="s">
        <v>62</v>
      </c>
      <c r="E254" s="15">
        <v>9</v>
      </c>
      <c r="F254" s="16">
        <v>9</v>
      </c>
      <c r="G254" s="16">
        <v>8</v>
      </c>
      <c r="H254" s="17">
        <v>88.888888888888886</v>
      </c>
      <c r="I254" s="18">
        <v>10</v>
      </c>
      <c r="J254" s="19">
        <v>10</v>
      </c>
      <c r="K254" s="19">
        <v>10</v>
      </c>
      <c r="L254" s="110">
        <v>100</v>
      </c>
      <c r="M254" s="111">
        <v>6</v>
      </c>
      <c r="N254" s="110">
        <v>60</v>
      </c>
      <c r="O254" s="18">
        <v>8</v>
      </c>
      <c r="P254" s="19">
        <v>8</v>
      </c>
      <c r="Q254" s="19">
        <v>8</v>
      </c>
      <c r="R254" s="110">
        <v>100</v>
      </c>
      <c r="S254" s="111">
        <v>2</v>
      </c>
      <c r="T254" s="110">
        <v>25</v>
      </c>
      <c r="U254" s="112">
        <v>0</v>
      </c>
      <c r="V254" s="3" t="str">
        <f t="shared" si="3"/>
        <v>2275</v>
      </c>
    </row>
    <row r="255" spans="1:23" x14ac:dyDescent="0.25">
      <c r="A255" s="108">
        <v>251</v>
      </c>
      <c r="B255" s="23">
        <v>36</v>
      </c>
      <c r="C255" s="13">
        <v>1369928</v>
      </c>
      <c r="D255" s="109" t="s">
        <v>153</v>
      </c>
      <c r="E255" s="15">
        <v>129</v>
      </c>
      <c r="F255" s="16">
        <v>128</v>
      </c>
      <c r="G255" s="16">
        <v>126</v>
      </c>
      <c r="H255" s="17">
        <v>98.4375</v>
      </c>
      <c r="I255" s="18">
        <v>107</v>
      </c>
      <c r="J255" s="19">
        <v>103</v>
      </c>
      <c r="K255" s="19">
        <v>100</v>
      </c>
      <c r="L255" s="110">
        <v>97.087378640776706</v>
      </c>
      <c r="M255" s="111">
        <v>58</v>
      </c>
      <c r="N255" s="110">
        <v>56.3</v>
      </c>
      <c r="O255" s="18">
        <v>139</v>
      </c>
      <c r="P255" s="19">
        <v>136</v>
      </c>
      <c r="Q255" s="19">
        <v>131</v>
      </c>
      <c r="R255" s="110">
        <v>96.3</v>
      </c>
      <c r="S255" s="111">
        <v>77</v>
      </c>
      <c r="T255" s="110">
        <v>56.6</v>
      </c>
      <c r="U255" s="112">
        <v>-0.78737864077670849</v>
      </c>
      <c r="V255" s="3" t="str">
        <f t="shared" si="3"/>
        <v>9928</v>
      </c>
      <c r="W255" s="3" t="s">
        <v>494</v>
      </c>
    </row>
    <row r="256" spans="1:23" x14ac:dyDescent="0.25">
      <c r="A256" s="108">
        <v>252</v>
      </c>
      <c r="B256" s="23">
        <v>35</v>
      </c>
      <c r="C256" s="13">
        <v>1353328</v>
      </c>
      <c r="D256" s="109" t="s">
        <v>395</v>
      </c>
      <c r="E256" s="15">
        <v>128</v>
      </c>
      <c r="F256" s="16">
        <v>128</v>
      </c>
      <c r="G256" s="16">
        <v>80</v>
      </c>
      <c r="H256" s="17">
        <v>62.5</v>
      </c>
      <c r="I256" s="18">
        <v>165</v>
      </c>
      <c r="J256" s="19">
        <v>147</v>
      </c>
      <c r="K256" s="19">
        <v>97</v>
      </c>
      <c r="L256" s="110">
        <v>65.986394557823118</v>
      </c>
      <c r="M256" s="111">
        <v>16</v>
      </c>
      <c r="N256" s="110">
        <v>10.9</v>
      </c>
      <c r="O256" s="18">
        <v>108</v>
      </c>
      <c r="P256" s="19">
        <v>108</v>
      </c>
      <c r="Q256" s="19">
        <v>83</v>
      </c>
      <c r="R256" s="110">
        <v>76.900000000000006</v>
      </c>
      <c r="S256" s="111">
        <v>32</v>
      </c>
      <c r="T256" s="110">
        <v>29.6</v>
      </c>
      <c r="U256" s="112">
        <v>10.913605442176888</v>
      </c>
      <c r="V256" s="3" t="str">
        <f t="shared" si="3"/>
        <v>3328</v>
      </c>
    </row>
    <row r="257" spans="1:22" x14ac:dyDescent="0.25">
      <c r="A257" s="108">
        <v>253</v>
      </c>
      <c r="B257" s="23">
        <v>35</v>
      </c>
      <c r="C257" s="13">
        <v>1353329</v>
      </c>
      <c r="D257" s="109" t="s">
        <v>421</v>
      </c>
      <c r="E257" s="15">
        <v>93</v>
      </c>
      <c r="F257" s="16">
        <v>83</v>
      </c>
      <c r="G257" s="16">
        <v>24</v>
      </c>
      <c r="H257" s="17">
        <v>28.915662650602407</v>
      </c>
      <c r="I257" s="18">
        <v>85</v>
      </c>
      <c r="J257" s="19">
        <v>63</v>
      </c>
      <c r="K257" s="19">
        <v>36</v>
      </c>
      <c r="L257" s="110">
        <v>57.142857142857139</v>
      </c>
      <c r="M257" s="111">
        <v>9</v>
      </c>
      <c r="N257" s="110">
        <v>14.3</v>
      </c>
      <c r="O257" s="18">
        <v>91</v>
      </c>
      <c r="P257" s="19">
        <v>54</v>
      </c>
      <c r="Q257" s="19">
        <v>24</v>
      </c>
      <c r="R257" s="110">
        <v>44.4</v>
      </c>
      <c r="S257" s="111">
        <v>1</v>
      </c>
      <c r="T257" s="110">
        <v>1.9</v>
      </c>
      <c r="U257" s="112">
        <v>-12.74285714285714</v>
      </c>
      <c r="V257" s="3" t="str">
        <f t="shared" si="3"/>
        <v>3329</v>
      </c>
    </row>
    <row r="258" spans="1:22" x14ac:dyDescent="0.25">
      <c r="A258" s="108">
        <v>254</v>
      </c>
      <c r="B258" s="23">
        <v>33</v>
      </c>
      <c r="C258" s="13">
        <v>1337739</v>
      </c>
      <c r="D258" s="109" t="s">
        <v>49</v>
      </c>
      <c r="E258" s="15">
        <v>16</v>
      </c>
      <c r="F258" s="16">
        <v>16</v>
      </c>
      <c r="G258" s="16">
        <v>15</v>
      </c>
      <c r="H258" s="17">
        <v>93.75</v>
      </c>
      <c r="I258" s="18">
        <v>19</v>
      </c>
      <c r="J258" s="19">
        <v>17</v>
      </c>
      <c r="K258" s="19">
        <v>17</v>
      </c>
      <c r="L258" s="110">
        <v>100</v>
      </c>
      <c r="M258" s="111">
        <v>11</v>
      </c>
      <c r="N258" s="110">
        <v>64.7</v>
      </c>
      <c r="O258" s="18">
        <v>17</v>
      </c>
      <c r="P258" s="19">
        <v>17</v>
      </c>
      <c r="Q258" s="19">
        <v>17</v>
      </c>
      <c r="R258" s="110">
        <v>100</v>
      </c>
      <c r="S258" s="111">
        <v>9</v>
      </c>
      <c r="T258" s="110">
        <v>52.9</v>
      </c>
      <c r="U258" s="112">
        <v>0</v>
      </c>
      <c r="V258" s="3" t="str">
        <f t="shared" si="3"/>
        <v>7739</v>
      </c>
    </row>
    <row r="259" spans="1:22" x14ac:dyDescent="0.25">
      <c r="A259" s="108">
        <v>255</v>
      </c>
      <c r="B259" s="23">
        <v>32</v>
      </c>
      <c r="C259" s="13">
        <v>1321147</v>
      </c>
      <c r="D259" s="109" t="s">
        <v>388</v>
      </c>
      <c r="E259" s="15">
        <v>64</v>
      </c>
      <c r="F259" s="16">
        <v>58</v>
      </c>
      <c r="G259" s="16">
        <v>41</v>
      </c>
      <c r="H259" s="17">
        <v>70.689655172413794</v>
      </c>
      <c r="I259" s="18">
        <v>71</v>
      </c>
      <c r="J259" s="19">
        <v>53</v>
      </c>
      <c r="K259" s="19">
        <v>36</v>
      </c>
      <c r="L259" s="110">
        <v>67.924528301886795</v>
      </c>
      <c r="M259" s="111">
        <v>12</v>
      </c>
      <c r="N259" s="110">
        <v>22.6</v>
      </c>
      <c r="O259" s="18">
        <v>75</v>
      </c>
      <c r="P259" s="19">
        <v>66</v>
      </c>
      <c r="Q259" s="19">
        <v>66</v>
      </c>
      <c r="R259" s="110">
        <v>100</v>
      </c>
      <c r="S259" s="111">
        <v>20</v>
      </c>
      <c r="T259" s="110">
        <v>30.3</v>
      </c>
      <c r="U259" s="112">
        <v>32.075471698113205</v>
      </c>
      <c r="V259" s="3" t="str">
        <f t="shared" si="3"/>
        <v>1147</v>
      </c>
    </row>
    <row r="260" spans="1:22" x14ac:dyDescent="0.25">
      <c r="A260" s="108">
        <v>256</v>
      </c>
      <c r="B260" s="23">
        <v>34</v>
      </c>
      <c r="C260" s="13">
        <v>1346658</v>
      </c>
      <c r="D260" s="109" t="s">
        <v>436</v>
      </c>
      <c r="E260" s="15">
        <v>146</v>
      </c>
      <c r="F260" s="16">
        <v>136</v>
      </c>
      <c r="G260" s="16">
        <v>76</v>
      </c>
      <c r="H260" s="17">
        <v>55.882352941176471</v>
      </c>
      <c r="I260" s="18">
        <v>221</v>
      </c>
      <c r="J260" s="19">
        <v>209</v>
      </c>
      <c r="K260" s="19">
        <v>98</v>
      </c>
      <c r="L260" s="110">
        <v>46.889952153110045</v>
      </c>
      <c r="M260" s="111">
        <v>30</v>
      </c>
      <c r="N260" s="110">
        <v>14.4</v>
      </c>
      <c r="O260" s="18">
        <v>226</v>
      </c>
      <c r="P260" s="19">
        <v>216</v>
      </c>
      <c r="Q260" s="19">
        <v>147</v>
      </c>
      <c r="R260" s="110">
        <v>68.099999999999994</v>
      </c>
      <c r="S260" s="111">
        <v>65</v>
      </c>
      <c r="T260" s="110">
        <v>30.1</v>
      </c>
      <c r="U260" s="112">
        <v>21.21004784688995</v>
      </c>
      <c r="V260" s="3" t="str">
        <f t="shared" si="3"/>
        <v>6658</v>
      </c>
    </row>
    <row r="261" spans="1:22" x14ac:dyDescent="0.25">
      <c r="A261" s="108">
        <v>257</v>
      </c>
      <c r="B261" s="23">
        <v>31</v>
      </c>
      <c r="C261" s="13">
        <v>1317727</v>
      </c>
      <c r="D261" s="109" t="s">
        <v>281</v>
      </c>
      <c r="E261" s="15">
        <v>247</v>
      </c>
      <c r="F261" s="16">
        <v>245</v>
      </c>
      <c r="G261" s="16">
        <v>202</v>
      </c>
      <c r="H261" s="17">
        <v>82.448979591836732</v>
      </c>
      <c r="I261" s="18">
        <v>314</v>
      </c>
      <c r="J261" s="19">
        <v>289</v>
      </c>
      <c r="K261" s="19">
        <v>243</v>
      </c>
      <c r="L261" s="110">
        <v>84.083044982698965</v>
      </c>
      <c r="M261" s="111">
        <v>133</v>
      </c>
      <c r="N261" s="110">
        <v>46</v>
      </c>
      <c r="O261" s="18">
        <v>239</v>
      </c>
      <c r="P261" s="19">
        <v>236</v>
      </c>
      <c r="Q261" s="19">
        <v>205</v>
      </c>
      <c r="R261" s="110">
        <v>86.9</v>
      </c>
      <c r="S261" s="111">
        <v>93</v>
      </c>
      <c r="T261" s="110">
        <v>39.4</v>
      </c>
      <c r="U261" s="112">
        <v>2.8169550173010407</v>
      </c>
      <c r="V261" s="3" t="str">
        <f t="shared" ref="V261:V324" si="4">RIGHT(C261,4)</f>
        <v>7727</v>
      </c>
    </row>
    <row r="262" spans="1:22" x14ac:dyDescent="0.25">
      <c r="A262" s="108">
        <v>258</v>
      </c>
      <c r="B262" s="23">
        <v>33</v>
      </c>
      <c r="C262" s="13">
        <v>1007742</v>
      </c>
      <c r="D262" s="109" t="str">
        <f>VLOOKUP(C262,Sheet2!$B$2:$C$455,2,FALSE)</f>
        <v>NOMZAMO HIGH SCHOOL</v>
      </c>
      <c r="E262" s="15"/>
      <c r="F262" s="16"/>
      <c r="G262" s="16"/>
      <c r="H262" s="17"/>
      <c r="I262" s="18">
        <v>0</v>
      </c>
      <c r="J262" s="19">
        <v>0</v>
      </c>
      <c r="K262" s="19">
        <v>0</v>
      </c>
      <c r="L262" s="110">
        <v>0</v>
      </c>
      <c r="M262" s="111">
        <v>0</v>
      </c>
      <c r="N262" s="110">
        <v>0</v>
      </c>
      <c r="O262" s="18">
        <v>74</v>
      </c>
      <c r="P262" s="19">
        <v>72</v>
      </c>
      <c r="Q262" s="19">
        <v>40</v>
      </c>
      <c r="R262" s="110">
        <v>55.6</v>
      </c>
      <c r="S262" s="111">
        <v>9</v>
      </c>
      <c r="T262" s="110">
        <v>12.5</v>
      </c>
      <c r="U262" s="112">
        <v>55.6</v>
      </c>
      <c r="V262" s="3" t="str">
        <f t="shared" si="4"/>
        <v>7742</v>
      </c>
    </row>
    <row r="263" spans="1:22" x14ac:dyDescent="0.25">
      <c r="A263" s="108">
        <v>259</v>
      </c>
      <c r="B263" s="23">
        <v>31</v>
      </c>
      <c r="C263" s="13">
        <v>1317728</v>
      </c>
      <c r="D263" s="109" t="s">
        <v>271</v>
      </c>
      <c r="E263" s="15">
        <v>181</v>
      </c>
      <c r="F263" s="16">
        <v>177</v>
      </c>
      <c r="G263" s="16">
        <v>139</v>
      </c>
      <c r="H263" s="17">
        <v>78.531073446327682</v>
      </c>
      <c r="I263" s="18">
        <v>195</v>
      </c>
      <c r="J263" s="19">
        <v>190</v>
      </c>
      <c r="K263" s="19">
        <v>162</v>
      </c>
      <c r="L263" s="110">
        <v>85.263157894736835</v>
      </c>
      <c r="M263" s="111">
        <v>48</v>
      </c>
      <c r="N263" s="110">
        <v>25.3</v>
      </c>
      <c r="O263" s="18">
        <v>213</v>
      </c>
      <c r="P263" s="19">
        <v>211</v>
      </c>
      <c r="Q263" s="19">
        <v>188</v>
      </c>
      <c r="R263" s="110">
        <v>89.1</v>
      </c>
      <c r="S263" s="111">
        <v>73</v>
      </c>
      <c r="T263" s="110">
        <v>34.6</v>
      </c>
      <c r="U263" s="112">
        <v>3.8368421052631589</v>
      </c>
      <c r="V263" s="3" t="str">
        <f t="shared" si="4"/>
        <v>7728</v>
      </c>
    </row>
    <row r="264" spans="1:22" x14ac:dyDescent="0.25">
      <c r="A264" s="108">
        <v>260</v>
      </c>
      <c r="B264" s="23">
        <v>36</v>
      </c>
      <c r="C264" s="13">
        <v>1369930</v>
      </c>
      <c r="D264" s="109" t="s">
        <v>101</v>
      </c>
      <c r="E264" s="15">
        <v>163</v>
      </c>
      <c r="F264" s="16">
        <v>163</v>
      </c>
      <c r="G264" s="16">
        <v>163</v>
      </c>
      <c r="H264" s="17">
        <v>100</v>
      </c>
      <c r="I264" s="18">
        <v>221</v>
      </c>
      <c r="J264" s="19">
        <v>221</v>
      </c>
      <c r="K264" s="19">
        <v>220</v>
      </c>
      <c r="L264" s="110">
        <v>99.547511312217196</v>
      </c>
      <c r="M264" s="111">
        <v>203</v>
      </c>
      <c r="N264" s="110">
        <v>91.9</v>
      </c>
      <c r="O264" s="18">
        <v>211</v>
      </c>
      <c r="P264" s="19">
        <v>211</v>
      </c>
      <c r="Q264" s="19">
        <v>211</v>
      </c>
      <c r="R264" s="110">
        <v>100</v>
      </c>
      <c r="S264" s="111">
        <v>194</v>
      </c>
      <c r="T264" s="110">
        <v>91.9</v>
      </c>
      <c r="U264" s="112">
        <v>0.45248868778280382</v>
      </c>
      <c r="V264" s="3" t="str">
        <f t="shared" si="4"/>
        <v>9930</v>
      </c>
    </row>
    <row r="265" spans="1:22" x14ac:dyDescent="0.25">
      <c r="A265" s="108">
        <v>261</v>
      </c>
      <c r="B265" s="23">
        <v>38</v>
      </c>
      <c r="C265" s="13">
        <v>1388879</v>
      </c>
      <c r="D265" s="109" t="s">
        <v>202</v>
      </c>
      <c r="E265" s="15">
        <v>13</v>
      </c>
      <c r="F265" s="16">
        <v>13</v>
      </c>
      <c r="G265" s="16">
        <v>13</v>
      </c>
      <c r="H265" s="17">
        <v>100</v>
      </c>
      <c r="I265" s="18">
        <v>13</v>
      </c>
      <c r="J265" s="19">
        <v>13</v>
      </c>
      <c r="K265" s="19">
        <v>12</v>
      </c>
      <c r="L265" s="110">
        <v>92.307692307692307</v>
      </c>
      <c r="M265" s="111">
        <v>8</v>
      </c>
      <c r="N265" s="110">
        <v>61.5</v>
      </c>
      <c r="O265" s="18">
        <v>11</v>
      </c>
      <c r="P265" s="19">
        <v>10</v>
      </c>
      <c r="Q265" s="19">
        <v>10</v>
      </c>
      <c r="R265" s="110">
        <v>100</v>
      </c>
      <c r="S265" s="111">
        <v>7</v>
      </c>
      <c r="T265" s="110">
        <v>70</v>
      </c>
      <c r="U265" s="112">
        <v>7.6923076923076934</v>
      </c>
      <c r="V265" s="3" t="str">
        <f t="shared" si="4"/>
        <v>8879</v>
      </c>
    </row>
    <row r="266" spans="1:22" x14ac:dyDescent="0.25">
      <c r="A266" s="108">
        <v>262</v>
      </c>
      <c r="B266" s="23">
        <v>33</v>
      </c>
      <c r="C266" s="13">
        <v>1004497</v>
      </c>
      <c r="D266" s="109" t="str">
        <f>VLOOKUP(C266,Sheet2!$B$2:$C$455,2,FALSE)</f>
        <v>NORTHPINE TECHNICAL HS</v>
      </c>
      <c r="E266" s="15"/>
      <c r="F266" s="16"/>
      <c r="G266" s="16"/>
      <c r="H266" s="17"/>
      <c r="I266" s="18">
        <v>31</v>
      </c>
      <c r="J266" s="19">
        <v>30</v>
      </c>
      <c r="K266" s="19">
        <v>22</v>
      </c>
      <c r="L266" s="110">
        <v>73.3</v>
      </c>
      <c r="M266" s="111">
        <v>3</v>
      </c>
      <c r="N266" s="110">
        <v>10</v>
      </c>
      <c r="O266" s="18">
        <v>75</v>
      </c>
      <c r="P266" s="19">
        <v>74</v>
      </c>
      <c r="Q266" s="19">
        <v>50</v>
      </c>
      <c r="R266" s="110">
        <v>67.599999999999994</v>
      </c>
      <c r="S266" s="111">
        <v>1</v>
      </c>
      <c r="T266" s="110">
        <v>1.4</v>
      </c>
      <c r="U266" s="112">
        <v>-5.7000000000000028</v>
      </c>
      <c r="V266" s="3" t="str">
        <f t="shared" si="4"/>
        <v>4497</v>
      </c>
    </row>
    <row r="267" spans="1:22" x14ac:dyDescent="0.25">
      <c r="A267" s="108">
        <v>263</v>
      </c>
      <c r="B267" s="23">
        <v>37</v>
      </c>
      <c r="C267" s="13">
        <v>1375542</v>
      </c>
      <c r="D267" s="109" t="s">
        <v>224</v>
      </c>
      <c r="E267" s="15">
        <v>13</v>
      </c>
      <c r="F267" s="16">
        <v>13</v>
      </c>
      <c r="G267" s="16">
        <v>12</v>
      </c>
      <c r="H267" s="17">
        <v>92.307692307692307</v>
      </c>
      <c r="I267" s="18">
        <v>23</v>
      </c>
      <c r="J267" s="19">
        <v>21</v>
      </c>
      <c r="K267" s="19">
        <v>19</v>
      </c>
      <c r="L267" s="110">
        <v>90.476190476190482</v>
      </c>
      <c r="M267" s="111">
        <v>7</v>
      </c>
      <c r="N267" s="110">
        <v>33.299999999999997</v>
      </c>
      <c r="O267" s="18">
        <v>20</v>
      </c>
      <c r="P267" s="19">
        <v>19</v>
      </c>
      <c r="Q267" s="19">
        <v>14</v>
      </c>
      <c r="R267" s="110">
        <v>73.7</v>
      </c>
      <c r="S267" s="111">
        <v>3</v>
      </c>
      <c r="T267" s="110">
        <v>15.8</v>
      </c>
      <c r="U267" s="112">
        <v>-16.776190476190479</v>
      </c>
      <c r="V267" s="3" t="str">
        <f t="shared" si="4"/>
        <v>5542</v>
      </c>
    </row>
    <row r="268" spans="1:22" x14ac:dyDescent="0.25">
      <c r="A268" s="108">
        <v>264</v>
      </c>
      <c r="B268" s="23">
        <v>35</v>
      </c>
      <c r="C268" s="13">
        <v>1353330</v>
      </c>
      <c r="D268" s="109" t="s">
        <v>73</v>
      </c>
      <c r="E268" s="15">
        <v>71</v>
      </c>
      <c r="F268" s="16">
        <v>71</v>
      </c>
      <c r="G268" s="16">
        <v>71</v>
      </c>
      <c r="H268" s="17">
        <v>100</v>
      </c>
      <c r="I268" s="18">
        <v>64</v>
      </c>
      <c r="J268" s="19">
        <v>64</v>
      </c>
      <c r="K268" s="19">
        <v>64</v>
      </c>
      <c r="L268" s="110">
        <v>100</v>
      </c>
      <c r="M268" s="111">
        <v>43</v>
      </c>
      <c r="N268" s="110">
        <v>67.2</v>
      </c>
      <c r="O268" s="18">
        <v>78</v>
      </c>
      <c r="P268" s="19">
        <v>78</v>
      </c>
      <c r="Q268" s="19">
        <v>78</v>
      </c>
      <c r="R268" s="110">
        <v>100</v>
      </c>
      <c r="S268" s="111">
        <v>53</v>
      </c>
      <c r="T268" s="110">
        <v>67.900000000000006</v>
      </c>
      <c r="U268" s="112">
        <v>0</v>
      </c>
      <c r="V268" s="3" t="str">
        <f t="shared" si="4"/>
        <v>3330</v>
      </c>
    </row>
    <row r="269" spans="1:22" x14ac:dyDescent="0.25">
      <c r="A269" s="108">
        <v>265</v>
      </c>
      <c r="B269" s="23">
        <v>32</v>
      </c>
      <c r="C269" s="13">
        <v>1321148</v>
      </c>
      <c r="D269" s="109" t="s">
        <v>189</v>
      </c>
      <c r="E269" s="15">
        <v>124</v>
      </c>
      <c r="F269" s="16">
        <v>122</v>
      </c>
      <c r="G269" s="16">
        <v>112</v>
      </c>
      <c r="H269" s="17">
        <v>91.803278688524586</v>
      </c>
      <c r="I269" s="18">
        <v>165</v>
      </c>
      <c r="J269" s="19">
        <v>160</v>
      </c>
      <c r="K269" s="19">
        <v>150</v>
      </c>
      <c r="L269" s="110">
        <v>93.75</v>
      </c>
      <c r="M269" s="111">
        <v>72</v>
      </c>
      <c r="N269" s="110">
        <v>45</v>
      </c>
      <c r="O269" s="18">
        <v>155</v>
      </c>
      <c r="P269" s="19">
        <v>151</v>
      </c>
      <c r="Q269" s="19">
        <v>143</v>
      </c>
      <c r="R269" s="110">
        <v>94.7</v>
      </c>
      <c r="S269" s="111">
        <v>73</v>
      </c>
      <c r="T269" s="110">
        <v>48.3</v>
      </c>
      <c r="U269" s="112">
        <v>0.95000000000000284</v>
      </c>
      <c r="V269" s="3" t="str">
        <f t="shared" si="4"/>
        <v>1148</v>
      </c>
    </row>
    <row r="270" spans="1:22" x14ac:dyDescent="0.25">
      <c r="A270" s="108">
        <v>266</v>
      </c>
      <c r="B270" s="23">
        <v>36</v>
      </c>
      <c r="C270" s="13">
        <v>1369931</v>
      </c>
      <c r="D270" s="109" t="s">
        <v>262</v>
      </c>
      <c r="E270" s="15">
        <v>119</v>
      </c>
      <c r="F270" s="16">
        <v>119</v>
      </c>
      <c r="G270" s="16">
        <v>106</v>
      </c>
      <c r="H270" s="17">
        <v>89.075630252100851</v>
      </c>
      <c r="I270" s="18">
        <v>143</v>
      </c>
      <c r="J270" s="19">
        <v>137</v>
      </c>
      <c r="K270" s="19">
        <v>118</v>
      </c>
      <c r="L270" s="110">
        <v>86.131386861313857</v>
      </c>
      <c r="M270" s="111">
        <v>34</v>
      </c>
      <c r="N270" s="110">
        <v>24.8</v>
      </c>
      <c r="O270" s="18">
        <v>171</v>
      </c>
      <c r="P270" s="19">
        <v>157</v>
      </c>
      <c r="Q270" s="19">
        <v>136</v>
      </c>
      <c r="R270" s="110">
        <v>86.6</v>
      </c>
      <c r="S270" s="111">
        <v>43</v>
      </c>
      <c r="T270" s="110">
        <v>27.4</v>
      </c>
      <c r="U270" s="112">
        <v>0.46861313868613763</v>
      </c>
      <c r="V270" s="3" t="str">
        <f t="shared" si="4"/>
        <v>9931</v>
      </c>
    </row>
    <row r="271" spans="1:22" x14ac:dyDescent="0.25">
      <c r="A271" s="108">
        <v>267</v>
      </c>
      <c r="B271" s="23">
        <v>38</v>
      </c>
      <c r="C271" s="13">
        <v>1388838</v>
      </c>
      <c r="D271" s="109" t="s">
        <v>95</v>
      </c>
      <c r="E271" s="15">
        <v>10</v>
      </c>
      <c r="F271" s="16">
        <v>9</v>
      </c>
      <c r="G271" s="16">
        <v>9</v>
      </c>
      <c r="H271" s="17">
        <v>100</v>
      </c>
      <c r="I271" s="18">
        <v>14</v>
      </c>
      <c r="J271" s="19">
        <v>14</v>
      </c>
      <c r="K271" s="19">
        <v>14</v>
      </c>
      <c r="L271" s="110">
        <v>100</v>
      </c>
      <c r="M271" s="111">
        <v>6</v>
      </c>
      <c r="N271" s="110">
        <v>42.9</v>
      </c>
      <c r="O271" s="18">
        <v>10</v>
      </c>
      <c r="P271" s="19">
        <v>10</v>
      </c>
      <c r="Q271" s="19">
        <v>10</v>
      </c>
      <c r="R271" s="110">
        <v>100</v>
      </c>
      <c r="S271" s="111">
        <v>6</v>
      </c>
      <c r="T271" s="110">
        <v>60</v>
      </c>
      <c r="U271" s="112">
        <v>0</v>
      </c>
      <c r="V271" s="3" t="str">
        <f t="shared" si="4"/>
        <v>8838</v>
      </c>
    </row>
    <row r="272" spans="1:22" x14ac:dyDescent="0.25">
      <c r="A272" s="108">
        <v>268</v>
      </c>
      <c r="B272" s="23">
        <v>36</v>
      </c>
      <c r="C272" s="13">
        <v>1366616</v>
      </c>
      <c r="D272" s="109" t="s">
        <v>274</v>
      </c>
      <c r="E272" s="15">
        <v>115</v>
      </c>
      <c r="F272" s="16">
        <v>114</v>
      </c>
      <c r="G272" s="16">
        <v>68</v>
      </c>
      <c r="H272" s="17">
        <v>59.649122807017541</v>
      </c>
      <c r="I272" s="18">
        <v>148</v>
      </c>
      <c r="J272" s="19">
        <v>126</v>
      </c>
      <c r="K272" s="19">
        <v>107</v>
      </c>
      <c r="L272" s="110">
        <v>84.920634920634924</v>
      </c>
      <c r="M272" s="111">
        <v>46</v>
      </c>
      <c r="N272" s="110">
        <v>36.5</v>
      </c>
      <c r="O272" s="18">
        <v>151</v>
      </c>
      <c r="P272" s="19">
        <v>149</v>
      </c>
      <c r="Q272" s="19">
        <v>100</v>
      </c>
      <c r="R272" s="110">
        <v>67.099999999999994</v>
      </c>
      <c r="S272" s="111">
        <v>33</v>
      </c>
      <c r="T272" s="110">
        <v>22.1</v>
      </c>
      <c r="U272" s="112">
        <v>-17.82063492063493</v>
      </c>
      <c r="V272" s="3" t="str">
        <f t="shared" si="4"/>
        <v>6616</v>
      </c>
    </row>
    <row r="273" spans="1:23" x14ac:dyDescent="0.25">
      <c r="A273" s="108">
        <v>269</v>
      </c>
      <c r="B273" s="23">
        <v>32</v>
      </c>
      <c r="C273" s="13">
        <v>1321149</v>
      </c>
      <c r="D273" s="109" t="s">
        <v>164</v>
      </c>
      <c r="E273" s="15">
        <v>86</v>
      </c>
      <c r="F273" s="16">
        <v>85</v>
      </c>
      <c r="G273" s="16">
        <v>75</v>
      </c>
      <c r="H273" s="17">
        <v>88.235294117647058</v>
      </c>
      <c r="I273" s="18">
        <v>112</v>
      </c>
      <c r="J273" s="19">
        <v>111</v>
      </c>
      <c r="K273" s="19">
        <v>107</v>
      </c>
      <c r="L273" s="110">
        <v>96.396396396396398</v>
      </c>
      <c r="M273" s="111">
        <v>52</v>
      </c>
      <c r="N273" s="110">
        <v>46.8</v>
      </c>
      <c r="O273" s="18">
        <v>68</v>
      </c>
      <c r="P273" s="19">
        <v>67</v>
      </c>
      <c r="Q273" s="19">
        <v>64</v>
      </c>
      <c r="R273" s="110">
        <v>95.5</v>
      </c>
      <c r="S273" s="111">
        <v>25</v>
      </c>
      <c r="T273" s="110">
        <v>37.299999999999997</v>
      </c>
      <c r="U273" s="112">
        <v>-0.89639639639639768</v>
      </c>
      <c r="V273" s="3" t="str">
        <f t="shared" si="4"/>
        <v>1149</v>
      </c>
      <c r="W273" s="3" t="s">
        <v>494</v>
      </c>
    </row>
    <row r="274" spans="1:23" x14ac:dyDescent="0.25">
      <c r="A274" s="108">
        <v>270</v>
      </c>
      <c r="B274" s="23">
        <v>35</v>
      </c>
      <c r="C274" s="13">
        <v>1353331</v>
      </c>
      <c r="D274" s="109" t="s">
        <v>131</v>
      </c>
      <c r="E274" s="15">
        <v>131</v>
      </c>
      <c r="F274" s="16">
        <v>131</v>
      </c>
      <c r="G274" s="16">
        <v>128</v>
      </c>
      <c r="H274" s="17">
        <v>97.70992366412213</v>
      </c>
      <c r="I274" s="18">
        <v>124</v>
      </c>
      <c r="J274" s="19">
        <v>122</v>
      </c>
      <c r="K274" s="19">
        <v>120</v>
      </c>
      <c r="L274" s="110">
        <v>98.360655737704917</v>
      </c>
      <c r="M274" s="111">
        <v>98</v>
      </c>
      <c r="N274" s="110">
        <v>80.3</v>
      </c>
      <c r="O274" s="18">
        <v>116</v>
      </c>
      <c r="P274" s="19">
        <v>114</v>
      </c>
      <c r="Q274" s="19">
        <v>112</v>
      </c>
      <c r="R274" s="110">
        <v>98.2</v>
      </c>
      <c r="S274" s="111">
        <v>81</v>
      </c>
      <c r="T274" s="110">
        <v>71.099999999999994</v>
      </c>
      <c r="U274" s="112">
        <v>-0.16065573770491426</v>
      </c>
      <c r="V274" s="3" t="str">
        <f t="shared" si="4"/>
        <v>3331</v>
      </c>
    </row>
    <row r="275" spans="1:23" x14ac:dyDescent="0.25">
      <c r="A275" s="108">
        <v>271</v>
      </c>
      <c r="B275" s="23">
        <v>35</v>
      </c>
      <c r="C275" s="13">
        <v>1353334</v>
      </c>
      <c r="D275" s="109" t="s">
        <v>99</v>
      </c>
      <c r="E275" s="15">
        <v>346</v>
      </c>
      <c r="F275" s="16">
        <v>346</v>
      </c>
      <c r="G275" s="16">
        <v>346</v>
      </c>
      <c r="H275" s="17">
        <v>100</v>
      </c>
      <c r="I275" s="18">
        <v>309</v>
      </c>
      <c r="J275" s="19">
        <v>306</v>
      </c>
      <c r="K275" s="19">
        <v>305</v>
      </c>
      <c r="L275" s="110">
        <v>99.673202614379079</v>
      </c>
      <c r="M275" s="111">
        <v>256</v>
      </c>
      <c r="N275" s="110">
        <v>83.7</v>
      </c>
      <c r="O275" s="18">
        <v>314</v>
      </c>
      <c r="P275" s="19">
        <v>309</v>
      </c>
      <c r="Q275" s="19">
        <v>309</v>
      </c>
      <c r="R275" s="110">
        <v>100</v>
      </c>
      <c r="S275" s="111">
        <v>269</v>
      </c>
      <c r="T275" s="110">
        <v>87.1</v>
      </c>
      <c r="U275" s="112">
        <v>0.32679738562092098</v>
      </c>
      <c r="V275" s="3" t="str">
        <f t="shared" si="4"/>
        <v>3334</v>
      </c>
    </row>
    <row r="276" spans="1:23" x14ac:dyDescent="0.25">
      <c r="A276" s="108">
        <v>272</v>
      </c>
      <c r="B276" s="23">
        <v>36</v>
      </c>
      <c r="C276" s="13">
        <v>1366617</v>
      </c>
      <c r="D276" s="109" t="s">
        <v>177</v>
      </c>
      <c r="E276" s="15">
        <v>144</v>
      </c>
      <c r="F276" s="16">
        <v>135</v>
      </c>
      <c r="G276" s="16">
        <v>117</v>
      </c>
      <c r="H276" s="17">
        <v>86.666666666666671</v>
      </c>
      <c r="I276" s="18">
        <v>180</v>
      </c>
      <c r="J276" s="19">
        <v>163</v>
      </c>
      <c r="K276" s="19">
        <v>155</v>
      </c>
      <c r="L276" s="110">
        <v>95.092024539877301</v>
      </c>
      <c r="M276" s="111">
        <v>28</v>
      </c>
      <c r="N276" s="110">
        <v>17.2</v>
      </c>
      <c r="O276" s="18">
        <v>184</v>
      </c>
      <c r="P276" s="19">
        <v>164</v>
      </c>
      <c r="Q276" s="19">
        <v>155</v>
      </c>
      <c r="R276" s="110">
        <v>94.5</v>
      </c>
      <c r="S276" s="111">
        <v>20</v>
      </c>
      <c r="T276" s="110">
        <v>12.2</v>
      </c>
      <c r="U276" s="112">
        <v>-0.59202453987730053</v>
      </c>
      <c r="V276" s="3" t="str">
        <f t="shared" si="4"/>
        <v>6617</v>
      </c>
    </row>
    <row r="277" spans="1:23" x14ac:dyDescent="0.25">
      <c r="A277" s="108">
        <v>273</v>
      </c>
      <c r="B277" s="23">
        <v>38</v>
      </c>
      <c r="C277" s="13">
        <v>1388839</v>
      </c>
      <c r="D277" s="109" t="s">
        <v>96</v>
      </c>
      <c r="E277" s="15">
        <v>100</v>
      </c>
      <c r="F277" s="16">
        <v>99</v>
      </c>
      <c r="G277" s="16">
        <v>99</v>
      </c>
      <c r="H277" s="17">
        <v>100</v>
      </c>
      <c r="I277" s="18">
        <v>114</v>
      </c>
      <c r="J277" s="19">
        <v>114</v>
      </c>
      <c r="K277" s="19">
        <v>114</v>
      </c>
      <c r="L277" s="110">
        <v>100</v>
      </c>
      <c r="M277" s="111">
        <v>67</v>
      </c>
      <c r="N277" s="110">
        <v>58.8</v>
      </c>
      <c r="O277" s="18">
        <v>91</v>
      </c>
      <c r="P277" s="19">
        <v>90</v>
      </c>
      <c r="Q277" s="19">
        <v>90</v>
      </c>
      <c r="R277" s="110">
        <v>100</v>
      </c>
      <c r="S277" s="111">
        <v>72</v>
      </c>
      <c r="T277" s="110">
        <v>80</v>
      </c>
      <c r="U277" s="112">
        <v>0</v>
      </c>
      <c r="V277" s="3" t="str">
        <f t="shared" si="4"/>
        <v>8839</v>
      </c>
    </row>
    <row r="278" spans="1:23" x14ac:dyDescent="0.25">
      <c r="A278" s="108">
        <v>274</v>
      </c>
      <c r="B278" s="23">
        <v>35</v>
      </c>
      <c r="C278" s="13">
        <v>1353341</v>
      </c>
      <c r="D278" s="109" t="s">
        <v>187</v>
      </c>
      <c r="E278" s="15">
        <v>110</v>
      </c>
      <c r="F278" s="16">
        <v>110</v>
      </c>
      <c r="G278" s="16">
        <v>102</v>
      </c>
      <c r="H278" s="17">
        <v>92.72727272727272</v>
      </c>
      <c r="I278" s="18">
        <v>120</v>
      </c>
      <c r="J278" s="19">
        <v>114</v>
      </c>
      <c r="K278" s="19">
        <v>107</v>
      </c>
      <c r="L278" s="110">
        <v>93.859649122807014</v>
      </c>
      <c r="M278" s="111">
        <v>37</v>
      </c>
      <c r="N278" s="110">
        <v>32.5</v>
      </c>
      <c r="O278" s="18">
        <v>147</v>
      </c>
      <c r="P278" s="19">
        <v>145</v>
      </c>
      <c r="Q278" s="19">
        <v>134</v>
      </c>
      <c r="R278" s="110">
        <v>92.4</v>
      </c>
      <c r="S278" s="111">
        <v>35</v>
      </c>
      <c r="T278" s="110">
        <v>24.1</v>
      </c>
      <c r="U278" s="112">
        <v>-1.4596491228070079</v>
      </c>
      <c r="V278" s="3" t="str">
        <f t="shared" si="4"/>
        <v>3341</v>
      </c>
    </row>
    <row r="279" spans="1:23" x14ac:dyDescent="0.25">
      <c r="A279" s="108">
        <v>275</v>
      </c>
      <c r="B279" s="23">
        <v>31</v>
      </c>
      <c r="C279" s="13">
        <v>1317729</v>
      </c>
      <c r="D279" s="109" t="s">
        <v>23</v>
      </c>
      <c r="E279" s="15">
        <v>89</v>
      </c>
      <c r="F279" s="16">
        <v>89</v>
      </c>
      <c r="G279" s="16">
        <v>89</v>
      </c>
      <c r="H279" s="17">
        <v>100</v>
      </c>
      <c r="I279" s="18">
        <v>86</v>
      </c>
      <c r="J279" s="19">
        <v>86</v>
      </c>
      <c r="K279" s="19">
        <v>86</v>
      </c>
      <c r="L279" s="110">
        <v>100</v>
      </c>
      <c r="M279" s="111">
        <v>80</v>
      </c>
      <c r="N279" s="110">
        <v>93</v>
      </c>
      <c r="O279" s="18">
        <v>82</v>
      </c>
      <c r="P279" s="19">
        <v>82</v>
      </c>
      <c r="Q279" s="19">
        <v>82</v>
      </c>
      <c r="R279" s="110">
        <v>100</v>
      </c>
      <c r="S279" s="111">
        <v>75</v>
      </c>
      <c r="T279" s="110">
        <v>91.5</v>
      </c>
      <c r="U279" s="112">
        <v>0</v>
      </c>
      <c r="V279" s="3" t="str">
        <f t="shared" si="4"/>
        <v>7729</v>
      </c>
    </row>
    <row r="280" spans="1:23" x14ac:dyDescent="0.25">
      <c r="A280" s="108">
        <v>276</v>
      </c>
      <c r="B280" s="23">
        <v>35</v>
      </c>
      <c r="C280" s="13">
        <v>1353335</v>
      </c>
      <c r="D280" s="109" t="s">
        <v>332</v>
      </c>
      <c r="E280" s="15">
        <v>147</v>
      </c>
      <c r="F280" s="16">
        <v>144</v>
      </c>
      <c r="G280" s="16">
        <v>116</v>
      </c>
      <c r="H280" s="17">
        <v>80.555555555555557</v>
      </c>
      <c r="I280" s="18">
        <v>249</v>
      </c>
      <c r="J280" s="19">
        <v>222</v>
      </c>
      <c r="K280" s="19">
        <v>174</v>
      </c>
      <c r="L280" s="110">
        <v>78.378378378378372</v>
      </c>
      <c r="M280" s="111">
        <v>43</v>
      </c>
      <c r="N280" s="110">
        <v>19.399999999999999</v>
      </c>
      <c r="O280" s="18">
        <v>189</v>
      </c>
      <c r="P280" s="19">
        <v>184</v>
      </c>
      <c r="Q280" s="19">
        <v>130</v>
      </c>
      <c r="R280" s="110">
        <v>70.7</v>
      </c>
      <c r="S280" s="111">
        <v>38</v>
      </c>
      <c r="T280" s="110">
        <v>20.7</v>
      </c>
      <c r="U280" s="112">
        <v>-7.678378378378369</v>
      </c>
      <c r="V280" s="3" t="str">
        <f t="shared" si="4"/>
        <v>3335</v>
      </c>
    </row>
    <row r="281" spans="1:23" x14ac:dyDescent="0.25">
      <c r="A281" s="108">
        <v>277</v>
      </c>
      <c r="B281" s="23">
        <v>33</v>
      </c>
      <c r="C281" s="13">
        <v>1337731</v>
      </c>
      <c r="D281" s="109" t="s">
        <v>50</v>
      </c>
      <c r="E281" s="15">
        <v>202</v>
      </c>
      <c r="F281" s="16">
        <v>201</v>
      </c>
      <c r="G281" s="16">
        <v>199</v>
      </c>
      <c r="H281" s="17">
        <v>99.00497512437812</v>
      </c>
      <c r="I281" s="18">
        <v>229</v>
      </c>
      <c r="J281" s="19">
        <v>228</v>
      </c>
      <c r="K281" s="19">
        <v>228</v>
      </c>
      <c r="L281" s="110">
        <v>100</v>
      </c>
      <c r="M281" s="111">
        <v>221</v>
      </c>
      <c r="N281" s="110">
        <v>96.9</v>
      </c>
      <c r="O281" s="18">
        <v>203</v>
      </c>
      <c r="P281" s="19">
        <v>203</v>
      </c>
      <c r="Q281" s="19">
        <v>203</v>
      </c>
      <c r="R281" s="110">
        <v>100</v>
      </c>
      <c r="S281" s="111">
        <v>195</v>
      </c>
      <c r="T281" s="110">
        <v>96.1</v>
      </c>
      <c r="U281" s="112">
        <v>0</v>
      </c>
      <c r="V281" s="3" t="str">
        <f t="shared" si="4"/>
        <v>7731</v>
      </c>
    </row>
    <row r="282" spans="1:23" x14ac:dyDescent="0.25">
      <c r="A282" s="108">
        <v>278</v>
      </c>
      <c r="B282" s="23">
        <v>35</v>
      </c>
      <c r="C282" s="13">
        <v>1353337</v>
      </c>
      <c r="D282" s="109" t="s">
        <v>339</v>
      </c>
      <c r="E282" s="15">
        <v>207</v>
      </c>
      <c r="F282" s="16">
        <v>202</v>
      </c>
      <c r="G282" s="16">
        <v>140</v>
      </c>
      <c r="H282" s="17">
        <v>69.306930693069305</v>
      </c>
      <c r="I282" s="18">
        <v>214</v>
      </c>
      <c r="J282" s="19">
        <v>191</v>
      </c>
      <c r="K282" s="19">
        <v>148</v>
      </c>
      <c r="L282" s="110">
        <v>77.486910994764401</v>
      </c>
      <c r="M282" s="111">
        <v>40</v>
      </c>
      <c r="N282" s="110">
        <v>20.9</v>
      </c>
      <c r="O282" s="18">
        <v>223</v>
      </c>
      <c r="P282" s="19">
        <v>188</v>
      </c>
      <c r="Q282" s="19">
        <v>135</v>
      </c>
      <c r="R282" s="110">
        <v>71.8</v>
      </c>
      <c r="S282" s="111">
        <v>20</v>
      </c>
      <c r="T282" s="110">
        <v>10.6</v>
      </c>
      <c r="U282" s="112">
        <v>-5.6869109947644034</v>
      </c>
      <c r="V282" s="3" t="str">
        <f t="shared" si="4"/>
        <v>3337</v>
      </c>
    </row>
    <row r="283" spans="1:23" x14ac:dyDescent="0.25">
      <c r="A283" s="108">
        <v>279</v>
      </c>
      <c r="B283" s="23">
        <v>34</v>
      </c>
      <c r="C283" s="13">
        <v>1342259</v>
      </c>
      <c r="D283" s="109" t="s">
        <v>63</v>
      </c>
      <c r="E283" s="15">
        <v>86</v>
      </c>
      <c r="F283" s="16">
        <v>86</v>
      </c>
      <c r="G283" s="16">
        <v>86</v>
      </c>
      <c r="H283" s="17">
        <v>100</v>
      </c>
      <c r="I283" s="18">
        <v>103</v>
      </c>
      <c r="J283" s="19">
        <v>103</v>
      </c>
      <c r="K283" s="19">
        <v>103</v>
      </c>
      <c r="L283" s="110">
        <v>100</v>
      </c>
      <c r="M283" s="111">
        <v>92</v>
      </c>
      <c r="N283" s="110">
        <v>89.3</v>
      </c>
      <c r="O283" s="18">
        <v>77</v>
      </c>
      <c r="P283" s="19">
        <v>77</v>
      </c>
      <c r="Q283" s="19">
        <v>77</v>
      </c>
      <c r="R283" s="110">
        <v>100</v>
      </c>
      <c r="S283" s="111">
        <v>73</v>
      </c>
      <c r="T283" s="110">
        <v>94.8</v>
      </c>
      <c r="U283" s="112">
        <v>0</v>
      </c>
      <c r="V283" s="3" t="str">
        <f t="shared" si="4"/>
        <v>2259</v>
      </c>
    </row>
    <row r="284" spans="1:23" x14ac:dyDescent="0.25">
      <c r="A284" s="108">
        <v>280</v>
      </c>
      <c r="B284" s="23">
        <v>34</v>
      </c>
      <c r="C284" s="13">
        <v>1342228</v>
      </c>
      <c r="D284" s="109" t="s">
        <v>144</v>
      </c>
      <c r="E284" s="15">
        <v>207</v>
      </c>
      <c r="F284" s="16">
        <v>206</v>
      </c>
      <c r="G284" s="16">
        <v>203</v>
      </c>
      <c r="H284" s="17">
        <v>98.543689320388353</v>
      </c>
      <c r="I284" s="18">
        <v>221</v>
      </c>
      <c r="J284" s="19">
        <v>220</v>
      </c>
      <c r="K284" s="19">
        <v>215</v>
      </c>
      <c r="L284" s="110">
        <v>97.727272727272734</v>
      </c>
      <c r="M284" s="111">
        <v>125</v>
      </c>
      <c r="N284" s="110">
        <v>56.8</v>
      </c>
      <c r="O284" s="18">
        <v>208</v>
      </c>
      <c r="P284" s="19">
        <v>206</v>
      </c>
      <c r="Q284" s="19">
        <v>204</v>
      </c>
      <c r="R284" s="110">
        <v>99</v>
      </c>
      <c r="S284" s="111">
        <v>106</v>
      </c>
      <c r="T284" s="110">
        <v>51.5</v>
      </c>
      <c r="U284" s="112">
        <v>1.2727272727272663</v>
      </c>
      <c r="V284" s="3" t="str">
        <f t="shared" si="4"/>
        <v>2228</v>
      </c>
    </row>
    <row r="285" spans="1:23" x14ac:dyDescent="0.25">
      <c r="A285" s="108">
        <v>281</v>
      </c>
      <c r="B285" s="23">
        <v>31</v>
      </c>
      <c r="C285" s="13">
        <v>1317732</v>
      </c>
      <c r="D285" s="109" t="s">
        <v>100</v>
      </c>
      <c r="E285" s="15">
        <v>227</v>
      </c>
      <c r="F285" s="16">
        <v>226</v>
      </c>
      <c r="G285" s="16">
        <v>224</v>
      </c>
      <c r="H285" s="17">
        <v>99.115044247787608</v>
      </c>
      <c r="I285" s="18">
        <v>246</v>
      </c>
      <c r="J285" s="19">
        <v>245</v>
      </c>
      <c r="K285" s="19">
        <v>244</v>
      </c>
      <c r="L285" s="110">
        <v>99.591836734693871</v>
      </c>
      <c r="M285" s="111">
        <v>222</v>
      </c>
      <c r="N285" s="110">
        <v>90.6</v>
      </c>
      <c r="O285" s="18">
        <v>223</v>
      </c>
      <c r="P285" s="19">
        <v>223</v>
      </c>
      <c r="Q285" s="19">
        <v>221</v>
      </c>
      <c r="R285" s="110">
        <v>99.1</v>
      </c>
      <c r="S285" s="111">
        <v>205</v>
      </c>
      <c r="T285" s="110">
        <v>91.9</v>
      </c>
      <c r="U285" s="112">
        <v>-0.49183673469387656</v>
      </c>
      <c r="V285" s="3" t="str">
        <f t="shared" si="4"/>
        <v>7732</v>
      </c>
    </row>
    <row r="286" spans="1:23" x14ac:dyDescent="0.25">
      <c r="A286" s="108">
        <v>282</v>
      </c>
      <c r="B286" s="23">
        <v>31</v>
      </c>
      <c r="C286" s="13">
        <v>1317733</v>
      </c>
      <c r="D286" s="109" t="s">
        <v>244</v>
      </c>
      <c r="E286" s="15">
        <v>162</v>
      </c>
      <c r="F286" s="16">
        <v>151</v>
      </c>
      <c r="G286" s="16">
        <v>132</v>
      </c>
      <c r="H286" s="17">
        <v>87.41721854304636</v>
      </c>
      <c r="I286" s="18">
        <v>189</v>
      </c>
      <c r="J286" s="19">
        <v>179</v>
      </c>
      <c r="K286" s="19">
        <v>157</v>
      </c>
      <c r="L286" s="110">
        <v>87.709497206703915</v>
      </c>
      <c r="M286" s="111">
        <v>38</v>
      </c>
      <c r="N286" s="110">
        <v>21.2</v>
      </c>
      <c r="O286" s="18">
        <v>194</v>
      </c>
      <c r="P286" s="19">
        <v>190</v>
      </c>
      <c r="Q286" s="19">
        <v>164</v>
      </c>
      <c r="R286" s="110">
        <v>86.3</v>
      </c>
      <c r="S286" s="111">
        <v>35</v>
      </c>
      <c r="T286" s="110">
        <v>18.399999999999999</v>
      </c>
      <c r="U286" s="112">
        <v>-1.409497206703918</v>
      </c>
      <c r="V286" s="3" t="str">
        <f t="shared" si="4"/>
        <v>7733</v>
      </c>
    </row>
    <row r="287" spans="1:23" x14ac:dyDescent="0.25">
      <c r="A287" s="108">
        <v>283</v>
      </c>
      <c r="B287" s="23">
        <v>32</v>
      </c>
      <c r="C287" s="13">
        <v>1321182</v>
      </c>
      <c r="D287" s="109" t="s">
        <v>249</v>
      </c>
      <c r="E287" s="15">
        <v>60</v>
      </c>
      <c r="F287" s="16">
        <v>53</v>
      </c>
      <c r="G287" s="16">
        <v>41</v>
      </c>
      <c r="H287" s="17">
        <v>77.358490566037744</v>
      </c>
      <c r="I287" s="18">
        <v>76</v>
      </c>
      <c r="J287" s="19">
        <v>55</v>
      </c>
      <c r="K287" s="19">
        <v>48</v>
      </c>
      <c r="L287" s="110">
        <v>87.272727272727266</v>
      </c>
      <c r="M287" s="111">
        <v>10</v>
      </c>
      <c r="N287" s="110">
        <v>18.2</v>
      </c>
      <c r="O287" s="18">
        <v>56</v>
      </c>
      <c r="P287" s="19">
        <v>52</v>
      </c>
      <c r="Q287" s="19">
        <v>52</v>
      </c>
      <c r="R287" s="110">
        <v>100</v>
      </c>
      <c r="S287" s="111">
        <v>18</v>
      </c>
      <c r="T287" s="110">
        <v>34.6</v>
      </c>
      <c r="U287" s="112">
        <v>12.727272727272734</v>
      </c>
      <c r="V287" s="3" t="str">
        <f t="shared" si="4"/>
        <v>1182</v>
      </c>
    </row>
    <row r="288" spans="1:23" x14ac:dyDescent="0.25">
      <c r="A288" s="108">
        <v>284</v>
      </c>
      <c r="B288" s="23">
        <v>36</v>
      </c>
      <c r="C288" s="13">
        <v>1369932</v>
      </c>
      <c r="D288" s="109" t="s">
        <v>208</v>
      </c>
      <c r="E288" s="15">
        <v>54</v>
      </c>
      <c r="F288" s="16">
        <v>54</v>
      </c>
      <c r="G288" s="16">
        <v>48</v>
      </c>
      <c r="H288" s="17">
        <v>88.888888888888886</v>
      </c>
      <c r="I288" s="18">
        <v>103</v>
      </c>
      <c r="J288" s="19">
        <v>100</v>
      </c>
      <c r="K288" s="19">
        <v>92</v>
      </c>
      <c r="L288" s="110">
        <v>92</v>
      </c>
      <c r="M288" s="111">
        <v>49</v>
      </c>
      <c r="N288" s="110">
        <v>49</v>
      </c>
      <c r="O288" s="18">
        <v>101</v>
      </c>
      <c r="P288" s="19">
        <v>97</v>
      </c>
      <c r="Q288" s="19">
        <v>94</v>
      </c>
      <c r="R288" s="110">
        <v>96.9</v>
      </c>
      <c r="S288" s="111">
        <v>59</v>
      </c>
      <c r="T288" s="110">
        <v>60.8</v>
      </c>
      <c r="U288" s="112">
        <v>4.9000000000000057</v>
      </c>
      <c r="V288" s="3" t="str">
        <f t="shared" si="4"/>
        <v>9932</v>
      </c>
    </row>
    <row r="289" spans="1:22" x14ac:dyDescent="0.25">
      <c r="A289" s="108">
        <v>285</v>
      </c>
      <c r="B289" s="23">
        <v>35</v>
      </c>
      <c r="C289" s="13">
        <v>1353338</v>
      </c>
      <c r="D289" s="109" t="s">
        <v>256</v>
      </c>
      <c r="E289" s="15">
        <v>101</v>
      </c>
      <c r="F289" s="16">
        <v>98</v>
      </c>
      <c r="G289" s="16">
        <v>74</v>
      </c>
      <c r="H289" s="17">
        <v>75.510204081632651</v>
      </c>
      <c r="I289" s="18">
        <v>113</v>
      </c>
      <c r="J289" s="19">
        <v>106</v>
      </c>
      <c r="K289" s="19">
        <v>92</v>
      </c>
      <c r="L289" s="110">
        <v>86.79245283018868</v>
      </c>
      <c r="M289" s="111">
        <v>28</v>
      </c>
      <c r="N289" s="110">
        <v>26.4</v>
      </c>
      <c r="O289" s="18">
        <v>125</v>
      </c>
      <c r="P289" s="19">
        <v>123</v>
      </c>
      <c r="Q289" s="19">
        <v>96</v>
      </c>
      <c r="R289" s="110">
        <v>78</v>
      </c>
      <c r="S289" s="111">
        <v>31</v>
      </c>
      <c r="T289" s="110">
        <v>25.2</v>
      </c>
      <c r="U289" s="112">
        <v>-8.7924528301886795</v>
      </c>
      <c r="V289" s="3" t="str">
        <f t="shared" si="4"/>
        <v>3338</v>
      </c>
    </row>
    <row r="290" spans="1:22" x14ac:dyDescent="0.25">
      <c r="A290" s="108">
        <v>286</v>
      </c>
      <c r="B290" s="23">
        <v>34</v>
      </c>
      <c r="C290" s="13">
        <v>1342229</v>
      </c>
      <c r="D290" s="109" t="s">
        <v>193</v>
      </c>
      <c r="E290" s="15">
        <v>92</v>
      </c>
      <c r="F290" s="16">
        <v>89</v>
      </c>
      <c r="G290" s="16">
        <v>50</v>
      </c>
      <c r="H290" s="17">
        <v>56.17977528089888</v>
      </c>
      <c r="I290" s="18">
        <v>121</v>
      </c>
      <c r="J290" s="19">
        <v>90</v>
      </c>
      <c r="K290" s="19">
        <v>84</v>
      </c>
      <c r="L290" s="110">
        <v>93.333333333333329</v>
      </c>
      <c r="M290" s="111">
        <v>43</v>
      </c>
      <c r="N290" s="110">
        <v>47.8</v>
      </c>
      <c r="O290" s="18">
        <v>116</v>
      </c>
      <c r="P290" s="19">
        <v>102</v>
      </c>
      <c r="Q290" s="19">
        <v>88</v>
      </c>
      <c r="R290" s="110">
        <v>86.3</v>
      </c>
      <c r="S290" s="111">
        <v>20</v>
      </c>
      <c r="T290" s="110">
        <v>19.600000000000001</v>
      </c>
      <c r="U290" s="112">
        <v>-7.0333333333333314</v>
      </c>
      <c r="V290" s="3" t="str">
        <f t="shared" si="4"/>
        <v>2229</v>
      </c>
    </row>
    <row r="291" spans="1:22" x14ac:dyDescent="0.25">
      <c r="A291" s="108">
        <v>287</v>
      </c>
      <c r="B291" s="23">
        <v>36</v>
      </c>
      <c r="C291" s="13">
        <v>1366618</v>
      </c>
      <c r="D291" s="109" t="s">
        <v>398</v>
      </c>
      <c r="E291" s="15">
        <v>203</v>
      </c>
      <c r="F291" s="16">
        <v>197</v>
      </c>
      <c r="G291" s="16">
        <v>89</v>
      </c>
      <c r="H291" s="17">
        <v>45.17766497461929</v>
      </c>
      <c r="I291" s="18">
        <v>175</v>
      </c>
      <c r="J291" s="19">
        <v>155</v>
      </c>
      <c r="K291" s="19">
        <v>102</v>
      </c>
      <c r="L291" s="110">
        <v>65.806451612903231</v>
      </c>
      <c r="M291" s="111">
        <v>31</v>
      </c>
      <c r="N291" s="110">
        <v>20</v>
      </c>
      <c r="O291" s="18">
        <v>138</v>
      </c>
      <c r="P291" s="19">
        <v>129</v>
      </c>
      <c r="Q291" s="19">
        <v>89</v>
      </c>
      <c r="R291" s="110">
        <v>69</v>
      </c>
      <c r="S291" s="111">
        <v>28</v>
      </c>
      <c r="T291" s="110">
        <v>21.7</v>
      </c>
      <c r="U291" s="112">
        <v>3.1935483870967687</v>
      </c>
      <c r="V291" s="3" t="str">
        <f t="shared" si="4"/>
        <v>6618</v>
      </c>
    </row>
    <row r="292" spans="1:22" x14ac:dyDescent="0.25">
      <c r="A292" s="108">
        <v>288</v>
      </c>
      <c r="B292" s="23">
        <v>36</v>
      </c>
      <c r="C292" s="13">
        <v>1369971</v>
      </c>
      <c r="D292" s="109" t="s">
        <v>370</v>
      </c>
      <c r="E292" s="15">
        <v>170</v>
      </c>
      <c r="F292" s="16">
        <v>163</v>
      </c>
      <c r="G292" s="16">
        <v>103</v>
      </c>
      <c r="H292" s="17">
        <v>63.190184049079754</v>
      </c>
      <c r="I292" s="18">
        <v>210</v>
      </c>
      <c r="J292" s="19">
        <v>192</v>
      </c>
      <c r="K292" s="19">
        <v>139</v>
      </c>
      <c r="L292" s="110">
        <v>72.395833333333343</v>
      </c>
      <c r="M292" s="111">
        <v>45</v>
      </c>
      <c r="N292" s="110">
        <v>23.4</v>
      </c>
      <c r="O292" s="18">
        <v>189</v>
      </c>
      <c r="P292" s="19">
        <v>188</v>
      </c>
      <c r="Q292" s="19">
        <v>131</v>
      </c>
      <c r="R292" s="110">
        <v>69.7</v>
      </c>
      <c r="S292" s="111">
        <v>51</v>
      </c>
      <c r="T292" s="110">
        <v>27.1</v>
      </c>
      <c r="U292" s="112">
        <v>-2.69583333333334</v>
      </c>
      <c r="V292" s="3" t="str">
        <f t="shared" si="4"/>
        <v>9971</v>
      </c>
    </row>
    <row r="293" spans="1:22" x14ac:dyDescent="0.25">
      <c r="A293" s="108">
        <v>289</v>
      </c>
      <c r="B293" s="23">
        <v>36</v>
      </c>
      <c r="C293" s="13">
        <v>1366641</v>
      </c>
      <c r="D293" s="109" t="s">
        <v>383</v>
      </c>
      <c r="E293" s="15">
        <v>137</v>
      </c>
      <c r="F293" s="16">
        <v>137</v>
      </c>
      <c r="G293" s="16">
        <v>100</v>
      </c>
      <c r="H293" s="17">
        <v>72.992700729927009</v>
      </c>
      <c r="I293" s="18">
        <v>196</v>
      </c>
      <c r="J293" s="19">
        <v>192</v>
      </c>
      <c r="K293" s="19">
        <v>133</v>
      </c>
      <c r="L293" s="110">
        <v>69.270833333333343</v>
      </c>
      <c r="M293" s="111">
        <v>45</v>
      </c>
      <c r="N293" s="110">
        <v>23.4</v>
      </c>
      <c r="O293" s="18">
        <v>176</v>
      </c>
      <c r="P293" s="19">
        <v>170</v>
      </c>
      <c r="Q293" s="19">
        <v>130</v>
      </c>
      <c r="R293" s="110">
        <v>76.5</v>
      </c>
      <c r="S293" s="111">
        <v>40</v>
      </c>
      <c r="T293" s="110">
        <v>23.5</v>
      </c>
      <c r="U293" s="112">
        <v>7.2291666666666572</v>
      </c>
      <c r="V293" s="3" t="str">
        <f t="shared" si="4"/>
        <v>6641</v>
      </c>
    </row>
    <row r="294" spans="1:22" x14ac:dyDescent="0.25">
      <c r="A294" s="108">
        <v>290</v>
      </c>
      <c r="B294" s="23">
        <v>32</v>
      </c>
      <c r="C294" s="13">
        <v>1321150</v>
      </c>
      <c r="D294" s="109" t="s">
        <v>270</v>
      </c>
      <c r="E294" s="15">
        <v>93</v>
      </c>
      <c r="F294" s="16">
        <v>90</v>
      </c>
      <c r="G294" s="16">
        <v>55</v>
      </c>
      <c r="H294" s="17">
        <v>61.111111111111114</v>
      </c>
      <c r="I294" s="18">
        <v>89</v>
      </c>
      <c r="J294" s="19">
        <v>48</v>
      </c>
      <c r="K294" s="19">
        <v>41</v>
      </c>
      <c r="L294" s="110">
        <v>85.416666666666657</v>
      </c>
      <c r="M294" s="111">
        <v>10</v>
      </c>
      <c r="N294" s="110">
        <v>20.8</v>
      </c>
      <c r="O294" s="18">
        <v>69</v>
      </c>
      <c r="P294" s="19">
        <v>51</v>
      </c>
      <c r="Q294" s="19">
        <v>41</v>
      </c>
      <c r="R294" s="110">
        <v>80.400000000000006</v>
      </c>
      <c r="S294" s="111">
        <v>12</v>
      </c>
      <c r="T294" s="110">
        <v>23.5</v>
      </c>
      <c r="U294" s="112">
        <v>-5.0166666666666515</v>
      </c>
      <c r="V294" s="3" t="str">
        <f t="shared" si="4"/>
        <v>1150</v>
      </c>
    </row>
    <row r="295" spans="1:22" x14ac:dyDescent="0.25">
      <c r="A295" s="108">
        <v>291</v>
      </c>
      <c r="B295" s="23">
        <v>37</v>
      </c>
      <c r="C295" s="13">
        <v>1375513</v>
      </c>
      <c r="D295" s="109" t="s">
        <v>89</v>
      </c>
      <c r="E295" s="15">
        <v>60</v>
      </c>
      <c r="F295" s="16">
        <v>60</v>
      </c>
      <c r="G295" s="16">
        <v>59</v>
      </c>
      <c r="H295" s="17">
        <v>98.333333333333329</v>
      </c>
      <c r="I295" s="18">
        <v>54</v>
      </c>
      <c r="J295" s="19">
        <v>54</v>
      </c>
      <c r="K295" s="19">
        <v>54</v>
      </c>
      <c r="L295" s="110">
        <v>100</v>
      </c>
      <c r="M295" s="111">
        <v>39</v>
      </c>
      <c r="N295" s="110">
        <v>72.2</v>
      </c>
      <c r="O295" s="18">
        <v>53</v>
      </c>
      <c r="P295" s="19">
        <v>53</v>
      </c>
      <c r="Q295" s="19">
        <v>53</v>
      </c>
      <c r="R295" s="110">
        <v>100</v>
      </c>
      <c r="S295" s="111">
        <v>35</v>
      </c>
      <c r="T295" s="110">
        <v>66</v>
      </c>
      <c r="U295" s="112">
        <v>0</v>
      </c>
      <c r="V295" s="3" t="str">
        <f t="shared" si="4"/>
        <v>5513</v>
      </c>
    </row>
    <row r="296" spans="1:22" x14ac:dyDescent="0.25">
      <c r="A296" s="108">
        <v>292</v>
      </c>
      <c r="B296" s="23">
        <v>32</v>
      </c>
      <c r="C296" s="13">
        <v>1321151</v>
      </c>
      <c r="D296" s="109" t="s">
        <v>103</v>
      </c>
      <c r="E296" s="15">
        <v>180</v>
      </c>
      <c r="F296" s="16">
        <v>180</v>
      </c>
      <c r="G296" s="16">
        <v>180</v>
      </c>
      <c r="H296" s="17">
        <v>100</v>
      </c>
      <c r="I296" s="18">
        <v>188</v>
      </c>
      <c r="J296" s="19">
        <v>186</v>
      </c>
      <c r="K296" s="19">
        <v>185</v>
      </c>
      <c r="L296" s="110">
        <v>99.462365591397855</v>
      </c>
      <c r="M296" s="111">
        <v>159</v>
      </c>
      <c r="N296" s="110">
        <v>85.5</v>
      </c>
      <c r="O296" s="18">
        <v>179</v>
      </c>
      <c r="P296" s="19">
        <v>179</v>
      </c>
      <c r="Q296" s="19">
        <v>179</v>
      </c>
      <c r="R296" s="110">
        <v>100</v>
      </c>
      <c r="S296" s="111">
        <v>156</v>
      </c>
      <c r="T296" s="110">
        <v>87.2</v>
      </c>
      <c r="U296" s="112">
        <v>0.53763440860214473</v>
      </c>
      <c r="V296" s="3" t="str">
        <f t="shared" si="4"/>
        <v>1151</v>
      </c>
    </row>
    <row r="297" spans="1:22" x14ac:dyDescent="0.25">
      <c r="A297" s="108">
        <v>293</v>
      </c>
      <c r="B297" s="23">
        <v>31</v>
      </c>
      <c r="C297" s="13">
        <v>1318840</v>
      </c>
      <c r="D297" s="109" t="s">
        <v>355</v>
      </c>
      <c r="E297" s="15">
        <v>15</v>
      </c>
      <c r="F297" s="16">
        <v>14</v>
      </c>
      <c r="G297" s="16">
        <v>14</v>
      </c>
      <c r="H297" s="17">
        <v>100</v>
      </c>
      <c r="I297" s="18">
        <v>4</v>
      </c>
      <c r="J297" s="19">
        <v>4</v>
      </c>
      <c r="K297" s="19">
        <v>3</v>
      </c>
      <c r="L297" s="110">
        <v>75</v>
      </c>
      <c r="M297" s="111">
        <v>1</v>
      </c>
      <c r="N297" s="110">
        <v>25</v>
      </c>
      <c r="O297" s="18">
        <v>8</v>
      </c>
      <c r="P297" s="19">
        <v>8</v>
      </c>
      <c r="Q297" s="19">
        <v>8</v>
      </c>
      <c r="R297" s="110">
        <v>100</v>
      </c>
      <c r="S297" s="111">
        <v>1</v>
      </c>
      <c r="T297" s="110">
        <v>12.5</v>
      </c>
      <c r="U297" s="112">
        <v>25</v>
      </c>
      <c r="V297" s="3" t="str">
        <f t="shared" si="4"/>
        <v>8840</v>
      </c>
    </row>
    <row r="298" spans="1:22" x14ac:dyDescent="0.25">
      <c r="A298" s="108">
        <v>294</v>
      </c>
      <c r="B298" s="23">
        <v>35</v>
      </c>
      <c r="C298" s="13">
        <v>1353339</v>
      </c>
      <c r="D298" s="109" t="s">
        <v>361</v>
      </c>
      <c r="E298" s="15">
        <v>162</v>
      </c>
      <c r="F298" s="16">
        <v>151</v>
      </c>
      <c r="G298" s="16">
        <v>109</v>
      </c>
      <c r="H298" s="17">
        <v>72.185430463576168</v>
      </c>
      <c r="I298" s="18">
        <v>193</v>
      </c>
      <c r="J298" s="19">
        <v>187</v>
      </c>
      <c r="K298" s="19">
        <v>138</v>
      </c>
      <c r="L298" s="110">
        <v>73.796791443850267</v>
      </c>
      <c r="M298" s="111">
        <v>32</v>
      </c>
      <c r="N298" s="110">
        <v>17.100000000000001</v>
      </c>
      <c r="O298" s="18">
        <v>173</v>
      </c>
      <c r="P298" s="19">
        <v>150</v>
      </c>
      <c r="Q298" s="19">
        <v>99</v>
      </c>
      <c r="R298" s="110">
        <v>66</v>
      </c>
      <c r="S298" s="111">
        <v>21</v>
      </c>
      <c r="T298" s="110">
        <v>14</v>
      </c>
      <c r="U298" s="112">
        <v>-7.7967914438502675</v>
      </c>
      <c r="V298" s="3" t="str">
        <f t="shared" si="4"/>
        <v>3339</v>
      </c>
    </row>
    <row r="299" spans="1:22" x14ac:dyDescent="0.25">
      <c r="A299" s="108">
        <v>295</v>
      </c>
      <c r="B299" s="23">
        <v>36</v>
      </c>
      <c r="C299" s="13">
        <v>1369933</v>
      </c>
      <c r="D299" s="109" t="s">
        <v>264</v>
      </c>
      <c r="E299" s="15">
        <v>185</v>
      </c>
      <c r="F299" s="16">
        <v>183</v>
      </c>
      <c r="G299" s="16">
        <v>161</v>
      </c>
      <c r="H299" s="17">
        <v>87.978142076502735</v>
      </c>
      <c r="I299" s="18">
        <v>173</v>
      </c>
      <c r="J299" s="19">
        <v>172</v>
      </c>
      <c r="K299" s="19">
        <v>148</v>
      </c>
      <c r="L299" s="110">
        <v>86.04651162790698</v>
      </c>
      <c r="M299" s="111">
        <v>94</v>
      </c>
      <c r="N299" s="110">
        <v>54.7</v>
      </c>
      <c r="O299" s="18">
        <v>165</v>
      </c>
      <c r="P299" s="19">
        <v>164</v>
      </c>
      <c r="Q299" s="19">
        <v>158</v>
      </c>
      <c r="R299" s="110">
        <v>96.3</v>
      </c>
      <c r="S299" s="111">
        <v>87</v>
      </c>
      <c r="T299" s="110">
        <v>53</v>
      </c>
      <c r="U299" s="112">
        <v>10.253488372093017</v>
      </c>
      <c r="V299" s="3" t="str">
        <f t="shared" si="4"/>
        <v>9933</v>
      </c>
    </row>
    <row r="300" spans="1:22" x14ac:dyDescent="0.25">
      <c r="A300" s="108">
        <v>296</v>
      </c>
      <c r="B300" s="23">
        <v>37</v>
      </c>
      <c r="C300" s="13">
        <v>1375515</v>
      </c>
      <c r="D300" s="109" t="s">
        <v>90</v>
      </c>
      <c r="E300" s="15">
        <v>47</v>
      </c>
      <c r="F300" s="16">
        <v>47</v>
      </c>
      <c r="G300" s="16">
        <v>47</v>
      </c>
      <c r="H300" s="17">
        <v>100</v>
      </c>
      <c r="I300" s="18">
        <v>59</v>
      </c>
      <c r="J300" s="19">
        <v>59</v>
      </c>
      <c r="K300" s="19">
        <v>59</v>
      </c>
      <c r="L300" s="110">
        <v>100</v>
      </c>
      <c r="M300" s="111">
        <v>44</v>
      </c>
      <c r="N300" s="110">
        <v>74.599999999999994</v>
      </c>
      <c r="O300" s="18">
        <v>51</v>
      </c>
      <c r="P300" s="19">
        <v>51</v>
      </c>
      <c r="Q300" s="19">
        <v>51</v>
      </c>
      <c r="R300" s="110">
        <v>100</v>
      </c>
      <c r="S300" s="111">
        <v>35</v>
      </c>
      <c r="T300" s="110">
        <v>68.599999999999994</v>
      </c>
      <c r="U300" s="112">
        <v>0</v>
      </c>
      <c r="V300" s="3" t="str">
        <f t="shared" si="4"/>
        <v>5515</v>
      </c>
    </row>
    <row r="301" spans="1:22" x14ac:dyDescent="0.25">
      <c r="A301" s="108">
        <v>297</v>
      </c>
      <c r="B301" s="23">
        <v>36</v>
      </c>
      <c r="C301" s="13">
        <v>1366621</v>
      </c>
      <c r="D301" s="109" t="s">
        <v>141</v>
      </c>
      <c r="E301" s="15">
        <v>220</v>
      </c>
      <c r="F301" s="16">
        <v>219</v>
      </c>
      <c r="G301" s="16">
        <v>181</v>
      </c>
      <c r="H301" s="17">
        <v>82.648401826484019</v>
      </c>
      <c r="I301" s="18">
        <v>190</v>
      </c>
      <c r="J301" s="19">
        <v>182</v>
      </c>
      <c r="K301" s="19">
        <v>178</v>
      </c>
      <c r="L301" s="110">
        <v>97.802197802197796</v>
      </c>
      <c r="M301" s="111">
        <v>91</v>
      </c>
      <c r="N301" s="110">
        <v>50</v>
      </c>
      <c r="O301" s="18">
        <v>141</v>
      </c>
      <c r="P301" s="19">
        <v>139</v>
      </c>
      <c r="Q301" s="19">
        <v>137</v>
      </c>
      <c r="R301" s="110">
        <v>98.6</v>
      </c>
      <c r="S301" s="111">
        <v>68</v>
      </c>
      <c r="T301" s="110">
        <v>48.9</v>
      </c>
      <c r="U301" s="112">
        <v>0.79780219780219852</v>
      </c>
      <c r="V301" s="3" t="str">
        <f t="shared" si="4"/>
        <v>6621</v>
      </c>
    </row>
    <row r="302" spans="1:22" x14ac:dyDescent="0.25">
      <c r="A302" s="108">
        <v>298</v>
      </c>
      <c r="B302" s="23">
        <v>32</v>
      </c>
      <c r="C302" s="13">
        <v>1329936</v>
      </c>
      <c r="D302" s="109" t="s">
        <v>325</v>
      </c>
      <c r="E302" s="15">
        <v>120</v>
      </c>
      <c r="F302" s="16">
        <v>101</v>
      </c>
      <c r="G302" s="16">
        <v>80</v>
      </c>
      <c r="H302" s="17">
        <v>79.207920792079207</v>
      </c>
      <c r="I302" s="18">
        <v>128</v>
      </c>
      <c r="J302" s="19">
        <v>111</v>
      </c>
      <c r="K302" s="19">
        <v>88</v>
      </c>
      <c r="L302" s="110">
        <v>79.27927927927928</v>
      </c>
      <c r="M302" s="111">
        <v>16</v>
      </c>
      <c r="N302" s="110">
        <v>14.4</v>
      </c>
      <c r="O302" s="18">
        <v>137</v>
      </c>
      <c r="P302" s="19">
        <v>121</v>
      </c>
      <c r="Q302" s="19">
        <v>97</v>
      </c>
      <c r="R302" s="110">
        <v>80.2</v>
      </c>
      <c r="S302" s="111">
        <v>17</v>
      </c>
      <c r="T302" s="110">
        <v>14</v>
      </c>
      <c r="U302" s="112">
        <v>0.92072072072072331</v>
      </c>
      <c r="V302" s="3" t="str">
        <f t="shared" si="4"/>
        <v>9936</v>
      </c>
    </row>
    <row r="303" spans="1:22" x14ac:dyDescent="0.25">
      <c r="A303" s="108">
        <v>299</v>
      </c>
      <c r="B303" s="23">
        <v>34</v>
      </c>
      <c r="C303" s="13">
        <v>1342230</v>
      </c>
      <c r="D303" s="109" t="s">
        <v>138</v>
      </c>
      <c r="E303" s="15">
        <v>101</v>
      </c>
      <c r="F303" s="16">
        <v>100</v>
      </c>
      <c r="G303" s="16">
        <v>95</v>
      </c>
      <c r="H303" s="17">
        <v>95</v>
      </c>
      <c r="I303" s="18">
        <v>97</v>
      </c>
      <c r="J303" s="19">
        <v>96</v>
      </c>
      <c r="K303" s="19">
        <v>94</v>
      </c>
      <c r="L303" s="110">
        <v>97.916666666666657</v>
      </c>
      <c r="M303" s="111">
        <v>47</v>
      </c>
      <c r="N303" s="110">
        <v>49</v>
      </c>
      <c r="O303" s="18">
        <v>93</v>
      </c>
      <c r="P303" s="19">
        <v>92</v>
      </c>
      <c r="Q303" s="19">
        <v>89</v>
      </c>
      <c r="R303" s="110">
        <v>96.7</v>
      </c>
      <c r="S303" s="111">
        <v>38</v>
      </c>
      <c r="T303" s="110">
        <v>41.3</v>
      </c>
      <c r="U303" s="112">
        <v>-1.2166666666666544</v>
      </c>
      <c r="V303" s="3" t="str">
        <f t="shared" si="4"/>
        <v>2230</v>
      </c>
    </row>
    <row r="304" spans="1:22" x14ac:dyDescent="0.25">
      <c r="A304" s="108">
        <v>300</v>
      </c>
      <c r="B304" s="23">
        <v>36</v>
      </c>
      <c r="C304" s="13">
        <v>1366622</v>
      </c>
      <c r="D304" s="109" t="s">
        <v>366</v>
      </c>
      <c r="E304" s="15">
        <v>105</v>
      </c>
      <c r="F304" s="16">
        <v>103</v>
      </c>
      <c r="G304" s="16">
        <v>77</v>
      </c>
      <c r="H304" s="17">
        <v>74.757281553398059</v>
      </c>
      <c r="I304" s="18">
        <v>177</v>
      </c>
      <c r="J304" s="19">
        <v>155</v>
      </c>
      <c r="K304" s="19">
        <v>113</v>
      </c>
      <c r="L304" s="110">
        <v>72.903225806451616</v>
      </c>
      <c r="M304" s="111">
        <v>29</v>
      </c>
      <c r="N304" s="110">
        <v>18.7</v>
      </c>
      <c r="O304" s="18">
        <v>156</v>
      </c>
      <c r="P304" s="19">
        <v>154</v>
      </c>
      <c r="Q304" s="19">
        <v>118</v>
      </c>
      <c r="R304" s="110">
        <v>76.599999999999994</v>
      </c>
      <c r="S304" s="111">
        <v>39</v>
      </c>
      <c r="T304" s="110">
        <v>25.3</v>
      </c>
      <c r="U304" s="112">
        <v>3.6967741935483787</v>
      </c>
      <c r="V304" s="3" t="str">
        <f t="shared" si="4"/>
        <v>6622</v>
      </c>
    </row>
    <row r="305" spans="1:22" x14ac:dyDescent="0.25">
      <c r="A305" s="108">
        <v>301</v>
      </c>
      <c r="B305" s="23">
        <v>34</v>
      </c>
      <c r="C305" s="13">
        <v>1345516</v>
      </c>
      <c r="D305" s="109" t="s">
        <v>341</v>
      </c>
      <c r="E305" s="15">
        <v>135</v>
      </c>
      <c r="F305" s="16">
        <v>133</v>
      </c>
      <c r="G305" s="16">
        <v>82</v>
      </c>
      <c r="H305" s="17">
        <v>61.65413533834586</v>
      </c>
      <c r="I305" s="18">
        <v>196</v>
      </c>
      <c r="J305" s="19">
        <v>189</v>
      </c>
      <c r="K305" s="19">
        <v>146</v>
      </c>
      <c r="L305" s="110">
        <v>77.24867724867724</v>
      </c>
      <c r="M305" s="111">
        <v>36</v>
      </c>
      <c r="N305" s="110">
        <v>19</v>
      </c>
      <c r="O305" s="18">
        <v>166</v>
      </c>
      <c r="P305" s="19">
        <v>162</v>
      </c>
      <c r="Q305" s="19">
        <v>117</v>
      </c>
      <c r="R305" s="110">
        <v>72.2</v>
      </c>
      <c r="S305" s="111">
        <v>20</v>
      </c>
      <c r="T305" s="110">
        <v>12.3</v>
      </c>
      <c r="U305" s="112">
        <v>-5.0486772486772367</v>
      </c>
      <c r="V305" s="3" t="str">
        <f t="shared" si="4"/>
        <v>5516</v>
      </c>
    </row>
    <row r="306" spans="1:22" x14ac:dyDescent="0.25">
      <c r="A306" s="108">
        <v>302</v>
      </c>
      <c r="B306" s="23">
        <v>35</v>
      </c>
      <c r="C306" s="13">
        <v>1353340</v>
      </c>
      <c r="D306" s="109" t="s">
        <v>74</v>
      </c>
      <c r="E306" s="15">
        <v>203</v>
      </c>
      <c r="F306" s="16">
        <v>201</v>
      </c>
      <c r="G306" s="16">
        <v>198</v>
      </c>
      <c r="H306" s="17">
        <v>98.507462686567166</v>
      </c>
      <c r="I306" s="18">
        <v>223</v>
      </c>
      <c r="J306" s="19">
        <v>221</v>
      </c>
      <c r="K306" s="19">
        <v>221</v>
      </c>
      <c r="L306" s="110">
        <v>100</v>
      </c>
      <c r="M306" s="111">
        <v>178</v>
      </c>
      <c r="N306" s="110">
        <v>80.5</v>
      </c>
      <c r="O306" s="18">
        <v>227</v>
      </c>
      <c r="P306" s="19">
        <v>224</v>
      </c>
      <c r="Q306" s="19">
        <v>221</v>
      </c>
      <c r="R306" s="110">
        <v>98.7</v>
      </c>
      <c r="S306" s="111">
        <v>189</v>
      </c>
      <c r="T306" s="110">
        <v>84.4</v>
      </c>
      <c r="U306" s="112">
        <v>-1.2999999999999972</v>
      </c>
      <c r="V306" s="3" t="str">
        <f t="shared" si="4"/>
        <v>3340</v>
      </c>
    </row>
    <row r="307" spans="1:22" x14ac:dyDescent="0.25">
      <c r="A307" s="108">
        <v>303</v>
      </c>
      <c r="B307" s="23">
        <v>38</v>
      </c>
      <c r="C307" s="13">
        <v>1388841</v>
      </c>
      <c r="D307" s="109" t="s">
        <v>315</v>
      </c>
      <c r="E307" s="15">
        <v>118</v>
      </c>
      <c r="F307" s="16">
        <v>116</v>
      </c>
      <c r="G307" s="16">
        <v>87</v>
      </c>
      <c r="H307" s="17">
        <v>75</v>
      </c>
      <c r="I307" s="18">
        <v>132</v>
      </c>
      <c r="J307" s="19">
        <v>129</v>
      </c>
      <c r="K307" s="19">
        <v>104</v>
      </c>
      <c r="L307" s="110">
        <v>80.620155038759691</v>
      </c>
      <c r="M307" s="111">
        <v>33</v>
      </c>
      <c r="N307" s="110">
        <v>25.6</v>
      </c>
      <c r="O307" s="18">
        <v>87</v>
      </c>
      <c r="P307" s="19">
        <v>87</v>
      </c>
      <c r="Q307" s="19">
        <v>77</v>
      </c>
      <c r="R307" s="110">
        <v>88.5</v>
      </c>
      <c r="S307" s="111">
        <v>34</v>
      </c>
      <c r="T307" s="110">
        <v>39.1</v>
      </c>
      <c r="U307" s="112">
        <v>7.879844961240309</v>
      </c>
      <c r="V307" s="3" t="str">
        <f t="shared" si="4"/>
        <v>8841</v>
      </c>
    </row>
    <row r="308" spans="1:22" x14ac:dyDescent="0.25">
      <c r="A308" s="108">
        <v>304</v>
      </c>
      <c r="B308" s="23">
        <v>32</v>
      </c>
      <c r="C308" s="13">
        <v>1321152</v>
      </c>
      <c r="D308" s="109" t="s">
        <v>243</v>
      </c>
      <c r="E308" s="15">
        <v>60</v>
      </c>
      <c r="F308" s="16">
        <v>60</v>
      </c>
      <c r="G308" s="16">
        <v>56</v>
      </c>
      <c r="H308" s="17">
        <v>93.333333333333329</v>
      </c>
      <c r="I308" s="18">
        <v>68</v>
      </c>
      <c r="J308" s="19">
        <v>66</v>
      </c>
      <c r="K308" s="19">
        <v>58</v>
      </c>
      <c r="L308" s="110">
        <v>87.878787878787875</v>
      </c>
      <c r="M308" s="111">
        <v>14</v>
      </c>
      <c r="N308" s="110">
        <v>21.2</v>
      </c>
      <c r="O308" s="18">
        <v>71</v>
      </c>
      <c r="P308" s="19">
        <v>68</v>
      </c>
      <c r="Q308" s="19">
        <v>61</v>
      </c>
      <c r="R308" s="110">
        <v>89.7</v>
      </c>
      <c r="S308" s="111">
        <v>16</v>
      </c>
      <c r="T308" s="110">
        <v>23.5</v>
      </c>
      <c r="U308" s="112">
        <v>1.8212121212121275</v>
      </c>
      <c r="V308" s="3" t="str">
        <f t="shared" si="4"/>
        <v>1152</v>
      </c>
    </row>
    <row r="309" spans="1:22" x14ac:dyDescent="0.25">
      <c r="A309" s="108">
        <v>305</v>
      </c>
      <c r="B309" s="23">
        <v>34</v>
      </c>
      <c r="C309" s="13">
        <v>1342232</v>
      </c>
      <c r="D309" s="109" t="s">
        <v>403</v>
      </c>
      <c r="E309" s="15">
        <v>31</v>
      </c>
      <c r="F309" s="16">
        <v>31</v>
      </c>
      <c r="G309" s="16">
        <v>21</v>
      </c>
      <c r="H309" s="17">
        <v>67.741935483870961</v>
      </c>
      <c r="I309" s="18">
        <v>37</v>
      </c>
      <c r="J309" s="19">
        <v>36</v>
      </c>
      <c r="K309" s="19">
        <v>23</v>
      </c>
      <c r="L309" s="110">
        <v>63.888888888888886</v>
      </c>
      <c r="M309" s="111">
        <v>6</v>
      </c>
      <c r="N309" s="110">
        <v>16.7</v>
      </c>
      <c r="O309" s="18">
        <v>39</v>
      </c>
      <c r="P309" s="19">
        <v>37</v>
      </c>
      <c r="Q309" s="19">
        <v>25</v>
      </c>
      <c r="R309" s="110">
        <v>67.599999999999994</v>
      </c>
      <c r="S309" s="111">
        <v>4</v>
      </c>
      <c r="T309" s="110">
        <v>10.8</v>
      </c>
      <c r="U309" s="112">
        <v>3.7111111111111086</v>
      </c>
      <c r="V309" s="3" t="str">
        <f t="shared" si="4"/>
        <v>2232</v>
      </c>
    </row>
    <row r="310" spans="1:22" x14ac:dyDescent="0.25">
      <c r="A310" s="108">
        <v>306</v>
      </c>
      <c r="B310" s="23">
        <v>34</v>
      </c>
      <c r="C310" s="13">
        <v>1342233</v>
      </c>
      <c r="D310" s="109" t="s">
        <v>121</v>
      </c>
      <c r="E310" s="15">
        <v>163</v>
      </c>
      <c r="F310" s="16">
        <v>162</v>
      </c>
      <c r="G310" s="16">
        <v>145</v>
      </c>
      <c r="H310" s="17">
        <v>89.506172839506178</v>
      </c>
      <c r="I310" s="18">
        <v>191</v>
      </c>
      <c r="J310" s="19">
        <v>152</v>
      </c>
      <c r="K310" s="19">
        <v>150</v>
      </c>
      <c r="L310" s="110">
        <v>98.68421052631578</v>
      </c>
      <c r="M310" s="111">
        <v>57</v>
      </c>
      <c r="N310" s="110">
        <v>37.5</v>
      </c>
      <c r="O310" s="18">
        <v>130</v>
      </c>
      <c r="P310" s="19">
        <v>109</v>
      </c>
      <c r="Q310" s="19">
        <v>107</v>
      </c>
      <c r="R310" s="110">
        <v>98.2</v>
      </c>
      <c r="S310" s="111">
        <v>40</v>
      </c>
      <c r="T310" s="110">
        <v>36.700000000000003</v>
      </c>
      <c r="U310" s="112">
        <v>-0.48421052631577766</v>
      </c>
      <c r="V310" s="3" t="str">
        <f t="shared" si="4"/>
        <v>2233</v>
      </c>
    </row>
    <row r="311" spans="1:22" x14ac:dyDescent="0.25">
      <c r="A311" s="108">
        <v>307</v>
      </c>
      <c r="B311" s="23">
        <v>31</v>
      </c>
      <c r="C311" s="13">
        <v>1317734</v>
      </c>
      <c r="D311" s="109" t="s">
        <v>24</v>
      </c>
      <c r="E311" s="15">
        <v>129</v>
      </c>
      <c r="F311" s="16">
        <v>129</v>
      </c>
      <c r="G311" s="16">
        <v>129</v>
      </c>
      <c r="H311" s="17">
        <v>100</v>
      </c>
      <c r="I311" s="18">
        <v>145</v>
      </c>
      <c r="J311" s="19">
        <v>144</v>
      </c>
      <c r="K311" s="19">
        <v>144</v>
      </c>
      <c r="L311" s="110">
        <v>100</v>
      </c>
      <c r="M311" s="111">
        <v>140</v>
      </c>
      <c r="N311" s="110">
        <v>97.2</v>
      </c>
      <c r="O311" s="18">
        <v>139</v>
      </c>
      <c r="P311" s="19">
        <v>139</v>
      </c>
      <c r="Q311" s="19">
        <v>139</v>
      </c>
      <c r="R311" s="110">
        <v>100</v>
      </c>
      <c r="S311" s="111">
        <v>136</v>
      </c>
      <c r="T311" s="110">
        <v>97.8</v>
      </c>
      <c r="U311" s="112">
        <v>0</v>
      </c>
      <c r="V311" s="3" t="str">
        <f t="shared" si="4"/>
        <v>7734</v>
      </c>
    </row>
    <row r="312" spans="1:22" x14ac:dyDescent="0.25">
      <c r="A312" s="108">
        <v>308</v>
      </c>
      <c r="B312" s="23">
        <v>32</v>
      </c>
      <c r="C312" s="13">
        <v>1329937</v>
      </c>
      <c r="D312" s="109" t="s">
        <v>306</v>
      </c>
      <c r="E312" s="15">
        <v>166</v>
      </c>
      <c r="F312" s="16">
        <v>162</v>
      </c>
      <c r="G312" s="16">
        <v>145</v>
      </c>
      <c r="H312" s="17">
        <v>89.506172839506178</v>
      </c>
      <c r="I312" s="18">
        <v>195</v>
      </c>
      <c r="J312" s="19">
        <v>191</v>
      </c>
      <c r="K312" s="19">
        <v>156</v>
      </c>
      <c r="L312" s="110">
        <v>81.675392670157066</v>
      </c>
      <c r="M312" s="111">
        <v>88</v>
      </c>
      <c r="N312" s="110">
        <v>46.1</v>
      </c>
      <c r="O312" s="18">
        <v>187</v>
      </c>
      <c r="P312" s="19">
        <v>181</v>
      </c>
      <c r="Q312" s="19">
        <v>141</v>
      </c>
      <c r="R312" s="110">
        <v>77.900000000000006</v>
      </c>
      <c r="S312" s="111">
        <v>65</v>
      </c>
      <c r="T312" s="110">
        <v>35.9</v>
      </c>
      <c r="U312" s="112">
        <v>-3.7753926701570606</v>
      </c>
      <c r="V312" s="3" t="str">
        <f t="shared" si="4"/>
        <v>9937</v>
      </c>
    </row>
    <row r="313" spans="1:22" x14ac:dyDescent="0.25">
      <c r="A313" s="108">
        <v>309</v>
      </c>
      <c r="B313" s="23">
        <v>34</v>
      </c>
      <c r="C313" s="13">
        <v>1342289</v>
      </c>
      <c r="D313" s="109" t="s">
        <v>64</v>
      </c>
      <c r="E313" s="15">
        <v>6</v>
      </c>
      <c r="F313" s="16">
        <v>6</v>
      </c>
      <c r="G313" s="16">
        <v>5</v>
      </c>
      <c r="H313" s="17">
        <v>83.333333333333343</v>
      </c>
      <c r="I313" s="18">
        <v>6</v>
      </c>
      <c r="J313" s="19">
        <v>5</v>
      </c>
      <c r="K313" s="19">
        <v>5</v>
      </c>
      <c r="L313" s="110">
        <v>100</v>
      </c>
      <c r="M313" s="111">
        <v>2</v>
      </c>
      <c r="N313" s="110">
        <v>40</v>
      </c>
      <c r="O313" s="18">
        <v>4</v>
      </c>
      <c r="P313" s="19">
        <v>4</v>
      </c>
      <c r="Q313" s="19">
        <v>4</v>
      </c>
      <c r="R313" s="110">
        <v>100</v>
      </c>
      <c r="S313" s="111">
        <v>3</v>
      </c>
      <c r="T313" s="110">
        <v>75</v>
      </c>
      <c r="U313" s="112">
        <v>0</v>
      </c>
      <c r="V313" s="3" t="str">
        <f t="shared" si="4"/>
        <v>2289</v>
      </c>
    </row>
    <row r="314" spans="1:22" x14ac:dyDescent="0.25">
      <c r="A314" s="108">
        <v>310</v>
      </c>
      <c r="B314" s="23">
        <v>38</v>
      </c>
      <c r="C314" s="13">
        <v>1388842</v>
      </c>
      <c r="D314" s="109" t="s">
        <v>97</v>
      </c>
      <c r="E314" s="15">
        <v>24</v>
      </c>
      <c r="F314" s="16">
        <v>24</v>
      </c>
      <c r="G314" s="16">
        <v>21</v>
      </c>
      <c r="H314" s="17">
        <v>87.5</v>
      </c>
      <c r="I314" s="18">
        <v>26</v>
      </c>
      <c r="J314" s="19">
        <v>26</v>
      </c>
      <c r="K314" s="19">
        <v>26</v>
      </c>
      <c r="L314" s="110">
        <v>100</v>
      </c>
      <c r="M314" s="111">
        <v>16</v>
      </c>
      <c r="N314" s="110">
        <v>61.5</v>
      </c>
      <c r="O314" s="18">
        <v>27</v>
      </c>
      <c r="P314" s="19">
        <v>27</v>
      </c>
      <c r="Q314" s="19">
        <v>27</v>
      </c>
      <c r="R314" s="110">
        <v>100</v>
      </c>
      <c r="S314" s="111">
        <v>8</v>
      </c>
      <c r="T314" s="110">
        <v>29.6</v>
      </c>
      <c r="U314" s="112">
        <v>0</v>
      </c>
      <c r="V314" s="3" t="str">
        <f t="shared" si="4"/>
        <v>8842</v>
      </c>
    </row>
    <row r="315" spans="1:22" x14ac:dyDescent="0.25">
      <c r="A315" s="108">
        <v>311</v>
      </c>
      <c r="B315" s="23">
        <v>31</v>
      </c>
      <c r="C315" s="13">
        <v>1318843</v>
      </c>
      <c r="D315" s="109" t="s">
        <v>119</v>
      </c>
      <c r="E315" s="15">
        <v>88</v>
      </c>
      <c r="F315" s="16">
        <v>88</v>
      </c>
      <c r="G315" s="16">
        <v>88</v>
      </c>
      <c r="H315" s="17">
        <v>100</v>
      </c>
      <c r="I315" s="18">
        <v>81</v>
      </c>
      <c r="J315" s="19">
        <v>81</v>
      </c>
      <c r="K315" s="19">
        <v>80</v>
      </c>
      <c r="L315" s="110">
        <v>98.76543209876543</v>
      </c>
      <c r="M315" s="111">
        <v>66</v>
      </c>
      <c r="N315" s="110">
        <v>81.5</v>
      </c>
      <c r="O315" s="18">
        <v>77</v>
      </c>
      <c r="P315" s="19">
        <v>77</v>
      </c>
      <c r="Q315" s="19">
        <v>76</v>
      </c>
      <c r="R315" s="110">
        <v>98.7</v>
      </c>
      <c r="S315" s="111">
        <v>65</v>
      </c>
      <c r="T315" s="110">
        <v>84.4</v>
      </c>
      <c r="U315" s="112">
        <v>-6.5432098765427327E-2</v>
      </c>
      <c r="V315" s="3" t="str">
        <f t="shared" si="4"/>
        <v>8843</v>
      </c>
    </row>
    <row r="316" spans="1:22" x14ac:dyDescent="0.25">
      <c r="A316" s="108">
        <v>312</v>
      </c>
      <c r="B316" s="23">
        <v>34</v>
      </c>
      <c r="C316" s="13">
        <v>1345517</v>
      </c>
      <c r="D316" s="109" t="s">
        <v>219</v>
      </c>
      <c r="E316" s="15">
        <v>148</v>
      </c>
      <c r="F316" s="16">
        <v>143</v>
      </c>
      <c r="G316" s="16">
        <v>126</v>
      </c>
      <c r="H316" s="17">
        <v>88.111888111888121</v>
      </c>
      <c r="I316" s="18">
        <v>170</v>
      </c>
      <c r="J316" s="19">
        <v>162</v>
      </c>
      <c r="K316" s="19">
        <v>147</v>
      </c>
      <c r="L316" s="110">
        <v>90.740740740740748</v>
      </c>
      <c r="M316" s="111">
        <v>52</v>
      </c>
      <c r="N316" s="110">
        <v>32.1</v>
      </c>
      <c r="O316" s="18">
        <v>132</v>
      </c>
      <c r="P316" s="19">
        <v>124</v>
      </c>
      <c r="Q316" s="19">
        <v>112</v>
      </c>
      <c r="R316" s="110">
        <v>90.3</v>
      </c>
      <c r="S316" s="111">
        <v>47</v>
      </c>
      <c r="T316" s="110">
        <v>37.9</v>
      </c>
      <c r="U316" s="112">
        <v>-0.44074074074075043</v>
      </c>
      <c r="V316" s="3" t="str">
        <f t="shared" si="4"/>
        <v>5517</v>
      </c>
    </row>
    <row r="317" spans="1:22" x14ac:dyDescent="0.25">
      <c r="A317" s="108">
        <v>313</v>
      </c>
      <c r="B317" s="23">
        <v>36</v>
      </c>
      <c r="C317" s="13">
        <v>1366623</v>
      </c>
      <c r="D317" s="109" t="s">
        <v>221</v>
      </c>
      <c r="E317" s="15">
        <v>206</v>
      </c>
      <c r="F317" s="16">
        <v>202</v>
      </c>
      <c r="G317" s="16">
        <v>173</v>
      </c>
      <c r="H317" s="17">
        <v>85.643564356435647</v>
      </c>
      <c r="I317" s="18">
        <v>262</v>
      </c>
      <c r="J317" s="19">
        <v>257</v>
      </c>
      <c r="K317" s="19">
        <v>233</v>
      </c>
      <c r="L317" s="110">
        <v>90.661478599221795</v>
      </c>
      <c r="M317" s="111">
        <v>104</v>
      </c>
      <c r="N317" s="110">
        <v>40.5</v>
      </c>
      <c r="O317" s="18">
        <v>227</v>
      </c>
      <c r="P317" s="19">
        <v>225</v>
      </c>
      <c r="Q317" s="19">
        <v>212</v>
      </c>
      <c r="R317" s="110">
        <v>94.2</v>
      </c>
      <c r="S317" s="111">
        <v>59</v>
      </c>
      <c r="T317" s="110">
        <v>26.2</v>
      </c>
      <c r="U317" s="112">
        <v>3.5385214007782082</v>
      </c>
      <c r="V317" s="3" t="str">
        <f t="shared" si="4"/>
        <v>6623</v>
      </c>
    </row>
    <row r="318" spans="1:22" x14ac:dyDescent="0.25">
      <c r="A318" s="108">
        <v>314</v>
      </c>
      <c r="B318" s="23">
        <v>32</v>
      </c>
      <c r="C318" s="13">
        <v>1329938</v>
      </c>
      <c r="D318" s="109" t="s">
        <v>38</v>
      </c>
      <c r="E318" s="15">
        <v>151</v>
      </c>
      <c r="F318" s="16">
        <v>151</v>
      </c>
      <c r="G318" s="16">
        <v>151</v>
      </c>
      <c r="H318" s="17">
        <v>100</v>
      </c>
      <c r="I318" s="18">
        <v>164</v>
      </c>
      <c r="J318" s="19">
        <v>163</v>
      </c>
      <c r="K318" s="19">
        <v>163</v>
      </c>
      <c r="L318" s="110">
        <v>100</v>
      </c>
      <c r="M318" s="111">
        <v>158</v>
      </c>
      <c r="N318" s="110">
        <v>96.9</v>
      </c>
      <c r="O318" s="18">
        <v>151</v>
      </c>
      <c r="P318" s="19">
        <v>150</v>
      </c>
      <c r="Q318" s="19">
        <v>150</v>
      </c>
      <c r="R318" s="110">
        <v>100</v>
      </c>
      <c r="S318" s="111">
        <v>143</v>
      </c>
      <c r="T318" s="110">
        <v>95.3</v>
      </c>
      <c r="U318" s="112">
        <v>0</v>
      </c>
      <c r="V318" s="3" t="str">
        <f t="shared" si="4"/>
        <v>9938</v>
      </c>
    </row>
    <row r="319" spans="1:22" x14ac:dyDescent="0.25">
      <c r="A319" s="108">
        <v>315</v>
      </c>
      <c r="B319" s="23">
        <v>31</v>
      </c>
      <c r="C319" s="13">
        <v>1318844</v>
      </c>
      <c r="D319" s="109" t="s">
        <v>284</v>
      </c>
      <c r="E319" s="15">
        <v>83</v>
      </c>
      <c r="F319" s="16">
        <v>81</v>
      </c>
      <c r="G319" s="16">
        <v>70</v>
      </c>
      <c r="H319" s="17">
        <v>86.419753086419746</v>
      </c>
      <c r="I319" s="18">
        <v>108</v>
      </c>
      <c r="J319" s="19">
        <v>106</v>
      </c>
      <c r="K319" s="19">
        <v>89</v>
      </c>
      <c r="L319" s="110">
        <v>83.962264150943398</v>
      </c>
      <c r="M319" s="111">
        <v>26</v>
      </c>
      <c r="N319" s="110">
        <v>24.5</v>
      </c>
      <c r="O319" s="18">
        <v>101</v>
      </c>
      <c r="P319" s="19">
        <v>97</v>
      </c>
      <c r="Q319" s="19">
        <v>77</v>
      </c>
      <c r="R319" s="110">
        <v>79.400000000000006</v>
      </c>
      <c r="S319" s="111">
        <v>24</v>
      </c>
      <c r="T319" s="110">
        <v>24.7</v>
      </c>
      <c r="U319" s="112">
        <v>-4.5622641509433919</v>
      </c>
      <c r="V319" s="3" t="str">
        <f t="shared" si="4"/>
        <v>8844</v>
      </c>
    </row>
    <row r="320" spans="1:22" x14ac:dyDescent="0.25">
      <c r="A320" s="108">
        <v>316</v>
      </c>
      <c r="B320" s="23">
        <v>32</v>
      </c>
      <c r="C320" s="13">
        <v>1329940</v>
      </c>
      <c r="D320" s="109" t="s">
        <v>126</v>
      </c>
      <c r="E320" s="15">
        <v>103</v>
      </c>
      <c r="F320" s="16">
        <v>80</v>
      </c>
      <c r="G320" s="16">
        <v>78</v>
      </c>
      <c r="H320" s="17">
        <v>97.5</v>
      </c>
      <c r="I320" s="18">
        <v>86</v>
      </c>
      <c r="J320" s="19">
        <v>71</v>
      </c>
      <c r="K320" s="19">
        <v>70</v>
      </c>
      <c r="L320" s="110">
        <v>98.591549295774655</v>
      </c>
      <c r="M320" s="111">
        <v>44</v>
      </c>
      <c r="N320" s="110">
        <v>62</v>
      </c>
      <c r="O320" s="18">
        <v>77</v>
      </c>
      <c r="P320" s="19">
        <v>57</v>
      </c>
      <c r="Q320" s="19">
        <v>56</v>
      </c>
      <c r="R320" s="110">
        <v>98.2</v>
      </c>
      <c r="S320" s="111">
        <v>37</v>
      </c>
      <c r="T320" s="110">
        <v>64.900000000000006</v>
      </c>
      <c r="U320" s="112">
        <v>-0.39154929577465225</v>
      </c>
      <c r="V320" s="3" t="str">
        <f t="shared" si="4"/>
        <v>9940</v>
      </c>
    </row>
    <row r="321" spans="1:22" x14ac:dyDescent="0.25">
      <c r="A321" s="108">
        <v>317</v>
      </c>
      <c r="B321" s="23">
        <v>34</v>
      </c>
      <c r="C321" s="13">
        <v>1344431</v>
      </c>
      <c r="D321" s="109" t="s">
        <v>394</v>
      </c>
      <c r="E321" s="15">
        <v>145</v>
      </c>
      <c r="F321" s="16">
        <v>139</v>
      </c>
      <c r="G321" s="16">
        <v>84</v>
      </c>
      <c r="H321" s="17">
        <v>60.431654676258994</v>
      </c>
      <c r="I321" s="18">
        <v>127</v>
      </c>
      <c r="J321" s="19">
        <v>120</v>
      </c>
      <c r="K321" s="19">
        <v>80</v>
      </c>
      <c r="L321" s="110">
        <v>66.666666666666657</v>
      </c>
      <c r="M321" s="111">
        <v>16</v>
      </c>
      <c r="N321" s="110">
        <v>13.3</v>
      </c>
      <c r="O321" s="18">
        <v>89</v>
      </c>
      <c r="P321" s="19">
        <v>86</v>
      </c>
      <c r="Q321" s="19">
        <v>58</v>
      </c>
      <c r="R321" s="110">
        <v>67.400000000000006</v>
      </c>
      <c r="S321" s="111">
        <v>12</v>
      </c>
      <c r="T321" s="110">
        <v>14</v>
      </c>
      <c r="U321" s="112">
        <v>0.73333333333334849</v>
      </c>
      <c r="V321" s="3" t="str">
        <f t="shared" si="4"/>
        <v>4431</v>
      </c>
    </row>
    <row r="322" spans="1:22" x14ac:dyDescent="0.25">
      <c r="A322" s="108">
        <v>318</v>
      </c>
      <c r="B322" s="23">
        <v>32</v>
      </c>
      <c r="C322" s="13">
        <v>1329939</v>
      </c>
      <c r="D322" s="109" t="s">
        <v>39</v>
      </c>
      <c r="E322" s="15">
        <v>151</v>
      </c>
      <c r="F322" s="16">
        <v>151</v>
      </c>
      <c r="G322" s="16">
        <v>151</v>
      </c>
      <c r="H322" s="17">
        <v>100</v>
      </c>
      <c r="I322" s="18">
        <v>152</v>
      </c>
      <c r="J322" s="19">
        <v>152</v>
      </c>
      <c r="K322" s="19">
        <v>152</v>
      </c>
      <c r="L322" s="110">
        <v>100</v>
      </c>
      <c r="M322" s="111">
        <v>151</v>
      </c>
      <c r="N322" s="110">
        <v>99.3</v>
      </c>
      <c r="O322" s="18">
        <v>149</v>
      </c>
      <c r="P322" s="19">
        <v>149</v>
      </c>
      <c r="Q322" s="19">
        <v>149</v>
      </c>
      <c r="R322" s="110">
        <v>100</v>
      </c>
      <c r="S322" s="111">
        <v>148</v>
      </c>
      <c r="T322" s="110">
        <v>99.3</v>
      </c>
      <c r="U322" s="112">
        <v>0</v>
      </c>
      <c r="V322" s="3" t="str">
        <f t="shared" si="4"/>
        <v>9939</v>
      </c>
    </row>
    <row r="323" spans="1:22" x14ac:dyDescent="0.25">
      <c r="A323" s="108">
        <v>319</v>
      </c>
      <c r="B323" s="23">
        <v>33</v>
      </c>
      <c r="C323" s="13">
        <v>1337735</v>
      </c>
      <c r="D323" s="109" t="s">
        <v>397</v>
      </c>
      <c r="E323" s="15">
        <v>106</v>
      </c>
      <c r="F323" s="16">
        <v>102</v>
      </c>
      <c r="G323" s="16">
        <v>72</v>
      </c>
      <c r="H323" s="17">
        <v>70.588235294117652</v>
      </c>
      <c r="I323" s="18">
        <v>150</v>
      </c>
      <c r="J323" s="19">
        <v>138</v>
      </c>
      <c r="K323" s="19">
        <v>91</v>
      </c>
      <c r="L323" s="110">
        <v>65.94202898550725</v>
      </c>
      <c r="M323" s="111">
        <v>21</v>
      </c>
      <c r="N323" s="110">
        <v>15.2</v>
      </c>
      <c r="O323" s="18">
        <v>113</v>
      </c>
      <c r="P323" s="19">
        <v>112</v>
      </c>
      <c r="Q323" s="19">
        <v>95</v>
      </c>
      <c r="R323" s="110">
        <v>84.8</v>
      </c>
      <c r="S323" s="111">
        <v>27</v>
      </c>
      <c r="T323" s="110">
        <v>24.1</v>
      </c>
      <c r="U323" s="112">
        <v>18.857971014492747</v>
      </c>
      <c r="V323" s="3" t="str">
        <f t="shared" si="4"/>
        <v>7735</v>
      </c>
    </row>
    <row r="324" spans="1:22" x14ac:dyDescent="0.25">
      <c r="A324" s="108">
        <v>320</v>
      </c>
      <c r="B324" s="23">
        <v>32</v>
      </c>
      <c r="C324" s="13">
        <v>1321153</v>
      </c>
      <c r="D324" s="109" t="s">
        <v>166</v>
      </c>
      <c r="E324" s="15">
        <v>175</v>
      </c>
      <c r="F324" s="16">
        <v>175</v>
      </c>
      <c r="G324" s="16">
        <v>167</v>
      </c>
      <c r="H324" s="17">
        <v>95.428571428571431</v>
      </c>
      <c r="I324" s="18">
        <v>187</v>
      </c>
      <c r="J324" s="19">
        <v>180</v>
      </c>
      <c r="K324" s="19">
        <v>173</v>
      </c>
      <c r="L324" s="110">
        <v>96.111111111111114</v>
      </c>
      <c r="M324" s="111">
        <v>137</v>
      </c>
      <c r="N324" s="110">
        <v>76.099999999999994</v>
      </c>
      <c r="O324" s="18">
        <v>188</v>
      </c>
      <c r="P324" s="19">
        <v>183</v>
      </c>
      <c r="Q324" s="19">
        <v>181</v>
      </c>
      <c r="R324" s="110">
        <v>98.9</v>
      </c>
      <c r="S324" s="111">
        <v>146</v>
      </c>
      <c r="T324" s="110">
        <v>79.8</v>
      </c>
      <c r="U324" s="112">
        <v>2.7888888888888914</v>
      </c>
      <c r="V324" s="3" t="str">
        <f t="shared" si="4"/>
        <v>1153</v>
      </c>
    </row>
    <row r="325" spans="1:22" x14ac:dyDescent="0.25">
      <c r="A325" s="108">
        <v>321</v>
      </c>
      <c r="B325" s="23">
        <v>32</v>
      </c>
      <c r="C325" s="13">
        <v>1329942</v>
      </c>
      <c r="D325" s="109" t="s">
        <v>127</v>
      </c>
      <c r="E325" s="15">
        <v>150</v>
      </c>
      <c r="F325" s="16">
        <v>150</v>
      </c>
      <c r="G325" s="16">
        <v>150</v>
      </c>
      <c r="H325" s="17">
        <v>100</v>
      </c>
      <c r="I325" s="18">
        <v>139</v>
      </c>
      <c r="J325" s="19">
        <v>139</v>
      </c>
      <c r="K325" s="19">
        <v>137</v>
      </c>
      <c r="L325" s="110">
        <v>98.561151079136692</v>
      </c>
      <c r="M325" s="111">
        <v>132</v>
      </c>
      <c r="N325" s="110">
        <v>95</v>
      </c>
      <c r="O325" s="18">
        <v>141</v>
      </c>
      <c r="P325" s="19">
        <v>140</v>
      </c>
      <c r="Q325" s="19">
        <v>139</v>
      </c>
      <c r="R325" s="110">
        <v>99.3</v>
      </c>
      <c r="S325" s="111">
        <v>134</v>
      </c>
      <c r="T325" s="110">
        <v>95.7</v>
      </c>
      <c r="U325" s="112">
        <v>0.73884892086330467</v>
      </c>
      <c r="V325" s="3" t="str">
        <f t="shared" ref="V325:V388" si="5">RIGHT(C325,4)</f>
        <v>9942</v>
      </c>
    </row>
    <row r="326" spans="1:22" x14ac:dyDescent="0.25">
      <c r="A326" s="108">
        <v>322</v>
      </c>
      <c r="B326" s="23">
        <v>32</v>
      </c>
      <c r="C326" s="13">
        <v>1321154</v>
      </c>
      <c r="D326" s="109" t="s">
        <v>408</v>
      </c>
      <c r="E326" s="15">
        <v>60</v>
      </c>
      <c r="F326" s="16">
        <v>59</v>
      </c>
      <c r="G326" s="16">
        <v>45</v>
      </c>
      <c r="H326" s="17">
        <v>76.271186440677965</v>
      </c>
      <c r="I326" s="18">
        <v>69</v>
      </c>
      <c r="J326" s="19">
        <v>63</v>
      </c>
      <c r="K326" s="19">
        <v>39</v>
      </c>
      <c r="L326" s="110">
        <v>61.904761904761905</v>
      </c>
      <c r="M326" s="111">
        <v>12</v>
      </c>
      <c r="N326" s="110">
        <v>19</v>
      </c>
      <c r="O326" s="18">
        <v>91</v>
      </c>
      <c r="P326" s="19">
        <v>75</v>
      </c>
      <c r="Q326" s="19">
        <v>47</v>
      </c>
      <c r="R326" s="110">
        <v>62.7</v>
      </c>
      <c r="S326" s="111">
        <v>13</v>
      </c>
      <c r="T326" s="110">
        <v>17.3</v>
      </c>
      <c r="U326" s="112">
        <v>0.79523809523809774</v>
      </c>
      <c r="V326" s="3" t="str">
        <f t="shared" si="5"/>
        <v>1154</v>
      </c>
    </row>
    <row r="327" spans="1:22" x14ac:dyDescent="0.25">
      <c r="A327" s="108">
        <v>323</v>
      </c>
      <c r="B327" s="23">
        <v>32</v>
      </c>
      <c r="C327" s="13">
        <v>1329943</v>
      </c>
      <c r="D327" s="109" t="s">
        <v>118</v>
      </c>
      <c r="E327" s="15">
        <v>60</v>
      </c>
      <c r="F327" s="16">
        <v>60</v>
      </c>
      <c r="G327" s="16">
        <v>60</v>
      </c>
      <c r="H327" s="17">
        <v>100</v>
      </c>
      <c r="I327" s="18">
        <v>84</v>
      </c>
      <c r="J327" s="19">
        <v>84</v>
      </c>
      <c r="K327" s="19">
        <v>83</v>
      </c>
      <c r="L327" s="110">
        <v>98.80952380952381</v>
      </c>
      <c r="M327" s="111">
        <v>76</v>
      </c>
      <c r="N327" s="110">
        <v>90.5</v>
      </c>
      <c r="O327" s="18">
        <v>63</v>
      </c>
      <c r="P327" s="19">
        <v>63</v>
      </c>
      <c r="Q327" s="19">
        <v>63</v>
      </c>
      <c r="R327" s="110">
        <v>100</v>
      </c>
      <c r="S327" s="111">
        <v>56</v>
      </c>
      <c r="T327" s="110">
        <v>88.9</v>
      </c>
      <c r="U327" s="112">
        <v>1.1904761904761898</v>
      </c>
      <c r="V327" s="3" t="str">
        <f t="shared" si="5"/>
        <v>9943</v>
      </c>
    </row>
    <row r="328" spans="1:22" x14ac:dyDescent="0.25">
      <c r="A328" s="108">
        <v>324</v>
      </c>
      <c r="B328" s="23">
        <v>35</v>
      </c>
      <c r="C328" s="13">
        <v>1353342</v>
      </c>
      <c r="D328" s="109" t="s">
        <v>265</v>
      </c>
      <c r="E328" s="15">
        <v>129</v>
      </c>
      <c r="F328" s="16">
        <v>127</v>
      </c>
      <c r="G328" s="16">
        <v>107</v>
      </c>
      <c r="H328" s="17">
        <v>84.251968503937007</v>
      </c>
      <c r="I328" s="18">
        <v>159</v>
      </c>
      <c r="J328" s="19">
        <v>142</v>
      </c>
      <c r="K328" s="19">
        <v>122</v>
      </c>
      <c r="L328" s="110">
        <v>85.91549295774648</v>
      </c>
      <c r="M328" s="111">
        <v>49</v>
      </c>
      <c r="N328" s="110">
        <v>34.5</v>
      </c>
      <c r="O328" s="18">
        <v>167</v>
      </c>
      <c r="P328" s="19">
        <v>162</v>
      </c>
      <c r="Q328" s="19">
        <v>146</v>
      </c>
      <c r="R328" s="110">
        <v>90.1</v>
      </c>
      <c r="S328" s="111">
        <v>47</v>
      </c>
      <c r="T328" s="110">
        <v>29</v>
      </c>
      <c r="U328" s="112">
        <v>4.1845070422535144</v>
      </c>
      <c r="V328" s="3" t="str">
        <f t="shared" si="5"/>
        <v>3342</v>
      </c>
    </row>
    <row r="329" spans="1:22" x14ac:dyDescent="0.25">
      <c r="A329" s="108">
        <v>325</v>
      </c>
      <c r="B329" s="23">
        <v>33</v>
      </c>
      <c r="C329" s="13">
        <v>1334432</v>
      </c>
      <c r="D329" s="109" t="s">
        <v>235</v>
      </c>
      <c r="E329" s="15">
        <v>187</v>
      </c>
      <c r="F329" s="16">
        <v>182</v>
      </c>
      <c r="G329" s="16">
        <v>166</v>
      </c>
      <c r="H329" s="17">
        <v>91.208791208791212</v>
      </c>
      <c r="I329" s="18">
        <v>215</v>
      </c>
      <c r="J329" s="19">
        <v>199</v>
      </c>
      <c r="K329" s="19">
        <v>177</v>
      </c>
      <c r="L329" s="110">
        <v>88.94472361809045</v>
      </c>
      <c r="M329" s="111">
        <v>67</v>
      </c>
      <c r="N329" s="110">
        <v>33.700000000000003</v>
      </c>
      <c r="O329" s="18">
        <v>153</v>
      </c>
      <c r="P329" s="19">
        <v>147</v>
      </c>
      <c r="Q329" s="19">
        <v>133</v>
      </c>
      <c r="R329" s="110">
        <v>90.5</v>
      </c>
      <c r="S329" s="111">
        <v>56</v>
      </c>
      <c r="T329" s="110">
        <v>38.1</v>
      </c>
      <c r="U329" s="112">
        <v>1.5552763819095503</v>
      </c>
      <c r="V329" s="3" t="str">
        <f t="shared" si="5"/>
        <v>4432</v>
      </c>
    </row>
    <row r="330" spans="1:22" x14ac:dyDescent="0.25">
      <c r="A330" s="108">
        <v>326</v>
      </c>
      <c r="B330" s="23">
        <v>34</v>
      </c>
      <c r="C330" s="13">
        <v>1345518</v>
      </c>
      <c r="D330" s="109" t="s">
        <v>302</v>
      </c>
      <c r="E330" s="15">
        <v>90</v>
      </c>
      <c r="F330" s="16">
        <v>89</v>
      </c>
      <c r="G330" s="16">
        <v>81</v>
      </c>
      <c r="H330" s="17">
        <v>91.011235955056179</v>
      </c>
      <c r="I330" s="18">
        <v>156</v>
      </c>
      <c r="J330" s="19">
        <v>151</v>
      </c>
      <c r="K330" s="19">
        <v>124</v>
      </c>
      <c r="L330" s="110">
        <v>82.119205298013242</v>
      </c>
      <c r="M330" s="111">
        <v>37</v>
      </c>
      <c r="N330" s="110">
        <v>24.5</v>
      </c>
      <c r="O330" s="18">
        <v>176</v>
      </c>
      <c r="P330" s="19">
        <v>136</v>
      </c>
      <c r="Q330" s="19">
        <v>133</v>
      </c>
      <c r="R330" s="110">
        <v>97.8</v>
      </c>
      <c r="S330" s="111">
        <v>40</v>
      </c>
      <c r="T330" s="110">
        <v>29.4</v>
      </c>
      <c r="U330" s="112">
        <v>15.680794701986756</v>
      </c>
      <c r="V330" s="3" t="str">
        <f t="shared" si="5"/>
        <v>5518</v>
      </c>
    </row>
    <row r="331" spans="1:22" x14ac:dyDescent="0.25">
      <c r="A331" s="108">
        <v>327</v>
      </c>
      <c r="B331" s="23">
        <v>32</v>
      </c>
      <c r="C331" s="13">
        <v>1321195</v>
      </c>
      <c r="D331" s="109" t="s">
        <v>228</v>
      </c>
      <c r="E331" s="15">
        <v>14</v>
      </c>
      <c r="F331" s="16">
        <v>14</v>
      </c>
      <c r="G331" s="16">
        <v>8</v>
      </c>
      <c r="H331" s="17">
        <v>57.142857142857139</v>
      </c>
      <c r="I331" s="18">
        <v>12</v>
      </c>
      <c r="J331" s="19">
        <v>10</v>
      </c>
      <c r="K331" s="19">
        <v>9</v>
      </c>
      <c r="L331" s="110">
        <v>90</v>
      </c>
      <c r="M331" s="111">
        <v>1</v>
      </c>
      <c r="N331" s="110">
        <v>10</v>
      </c>
      <c r="O331" s="18">
        <v>18</v>
      </c>
      <c r="P331" s="19">
        <v>16</v>
      </c>
      <c r="Q331" s="19">
        <v>12</v>
      </c>
      <c r="R331" s="110">
        <v>75</v>
      </c>
      <c r="S331" s="111">
        <v>2</v>
      </c>
      <c r="T331" s="110">
        <v>12.5</v>
      </c>
      <c r="U331" s="112">
        <v>-15</v>
      </c>
      <c r="V331" s="3" t="str">
        <f t="shared" si="5"/>
        <v>1195</v>
      </c>
    </row>
    <row r="332" spans="1:22" x14ac:dyDescent="0.25">
      <c r="A332" s="108">
        <v>328</v>
      </c>
      <c r="B332" s="23">
        <v>37</v>
      </c>
      <c r="C332" s="13">
        <v>1375519</v>
      </c>
      <c r="D332" s="109" t="s">
        <v>273</v>
      </c>
      <c r="E332" s="15">
        <v>282</v>
      </c>
      <c r="F332" s="16">
        <v>278</v>
      </c>
      <c r="G332" s="16">
        <v>245</v>
      </c>
      <c r="H332" s="17">
        <v>88.129496402877692</v>
      </c>
      <c r="I332" s="18">
        <v>284</v>
      </c>
      <c r="J332" s="19">
        <v>270</v>
      </c>
      <c r="K332" s="19">
        <v>230</v>
      </c>
      <c r="L332" s="110">
        <v>85.18518518518519</v>
      </c>
      <c r="M332" s="111">
        <v>97</v>
      </c>
      <c r="N332" s="110">
        <v>35.9</v>
      </c>
      <c r="O332" s="18">
        <v>258</v>
      </c>
      <c r="P332" s="19">
        <v>254</v>
      </c>
      <c r="Q332" s="19">
        <v>233</v>
      </c>
      <c r="R332" s="110">
        <v>91.7</v>
      </c>
      <c r="S332" s="111">
        <v>79</v>
      </c>
      <c r="T332" s="110">
        <v>31.1</v>
      </c>
      <c r="U332" s="112">
        <v>6.5148148148148124</v>
      </c>
      <c r="V332" s="3" t="str">
        <f t="shared" si="5"/>
        <v>5519</v>
      </c>
    </row>
    <row r="333" spans="1:22" x14ac:dyDescent="0.25">
      <c r="A333" s="108">
        <v>329</v>
      </c>
      <c r="B333" s="23">
        <v>33</v>
      </c>
      <c r="C333" s="13">
        <v>1334433</v>
      </c>
      <c r="D333" s="109" t="s">
        <v>307</v>
      </c>
      <c r="E333" s="15">
        <v>119</v>
      </c>
      <c r="F333" s="16">
        <v>110</v>
      </c>
      <c r="G333" s="16">
        <v>99</v>
      </c>
      <c r="H333" s="17">
        <v>90</v>
      </c>
      <c r="I333" s="18">
        <v>168</v>
      </c>
      <c r="J333" s="19">
        <v>158</v>
      </c>
      <c r="K333" s="19">
        <v>129</v>
      </c>
      <c r="L333" s="110">
        <v>81.64556962025317</v>
      </c>
      <c r="M333" s="111">
        <v>20</v>
      </c>
      <c r="N333" s="110">
        <v>12.7</v>
      </c>
      <c r="O333" s="18">
        <v>128</v>
      </c>
      <c r="P333" s="19">
        <v>106</v>
      </c>
      <c r="Q333" s="19">
        <v>100</v>
      </c>
      <c r="R333" s="110">
        <v>94.3</v>
      </c>
      <c r="S333" s="111">
        <v>21</v>
      </c>
      <c r="T333" s="110">
        <v>19.8</v>
      </c>
      <c r="U333" s="112">
        <v>12.654430379746827</v>
      </c>
      <c r="V333" s="3" t="str">
        <f t="shared" si="5"/>
        <v>4433</v>
      </c>
    </row>
    <row r="334" spans="1:22" x14ac:dyDescent="0.25">
      <c r="A334" s="108">
        <v>330</v>
      </c>
      <c r="B334" s="23">
        <v>33</v>
      </c>
      <c r="C334" s="13">
        <v>1334434</v>
      </c>
      <c r="D334" s="109" t="s">
        <v>419</v>
      </c>
      <c r="E334" s="15">
        <v>100</v>
      </c>
      <c r="F334" s="16">
        <v>98</v>
      </c>
      <c r="G334" s="16">
        <v>67</v>
      </c>
      <c r="H334" s="17">
        <v>68.367346938775512</v>
      </c>
      <c r="I334" s="18">
        <v>192</v>
      </c>
      <c r="J334" s="19">
        <v>185</v>
      </c>
      <c r="K334" s="19">
        <v>106</v>
      </c>
      <c r="L334" s="110">
        <v>57.297297297297298</v>
      </c>
      <c r="M334" s="111">
        <v>16</v>
      </c>
      <c r="N334" s="110">
        <v>8.6</v>
      </c>
      <c r="O334" s="18">
        <v>117</v>
      </c>
      <c r="P334" s="19">
        <v>111</v>
      </c>
      <c r="Q334" s="19">
        <v>78</v>
      </c>
      <c r="R334" s="110">
        <v>70.3</v>
      </c>
      <c r="S334" s="111">
        <v>11</v>
      </c>
      <c r="T334" s="110">
        <v>9.9</v>
      </c>
      <c r="U334" s="112">
        <v>13.002702702702699</v>
      </c>
      <c r="V334" s="3" t="str">
        <f t="shared" si="5"/>
        <v>4434</v>
      </c>
    </row>
    <row r="335" spans="1:22" x14ac:dyDescent="0.25">
      <c r="A335" s="108">
        <v>331</v>
      </c>
      <c r="B335" s="23">
        <v>32</v>
      </c>
      <c r="C335" s="13">
        <v>1321156</v>
      </c>
      <c r="D335" s="109" t="s">
        <v>186</v>
      </c>
      <c r="E335" s="15">
        <v>55</v>
      </c>
      <c r="F335" s="16">
        <v>53</v>
      </c>
      <c r="G335" s="16">
        <v>48</v>
      </c>
      <c r="H335" s="17">
        <v>90.566037735849065</v>
      </c>
      <c r="I335" s="18">
        <v>73</v>
      </c>
      <c r="J335" s="19">
        <v>67</v>
      </c>
      <c r="K335" s="19">
        <v>63</v>
      </c>
      <c r="L335" s="110">
        <v>94.029850746268664</v>
      </c>
      <c r="M335" s="111">
        <v>25</v>
      </c>
      <c r="N335" s="110">
        <v>37.299999999999997</v>
      </c>
      <c r="O335" s="18">
        <v>63</v>
      </c>
      <c r="P335" s="19">
        <v>59</v>
      </c>
      <c r="Q335" s="19">
        <v>50</v>
      </c>
      <c r="R335" s="110">
        <v>84.7</v>
      </c>
      <c r="S335" s="111">
        <v>21</v>
      </c>
      <c r="T335" s="110">
        <v>35.6</v>
      </c>
      <c r="U335" s="112">
        <v>-9.3298507462686615</v>
      </c>
      <c r="V335" s="3" t="str">
        <f t="shared" si="5"/>
        <v>1156</v>
      </c>
    </row>
    <row r="336" spans="1:22" x14ac:dyDescent="0.25">
      <c r="A336" s="108">
        <v>332</v>
      </c>
      <c r="B336" s="23">
        <v>35</v>
      </c>
      <c r="C336" s="13">
        <v>1353343</v>
      </c>
      <c r="D336" s="109" t="s">
        <v>133</v>
      </c>
      <c r="E336" s="15">
        <v>62</v>
      </c>
      <c r="F336" s="16">
        <v>62</v>
      </c>
      <c r="G336" s="16">
        <v>62</v>
      </c>
      <c r="H336" s="17">
        <v>100</v>
      </c>
      <c r="I336" s="18">
        <v>60</v>
      </c>
      <c r="J336" s="19">
        <v>60</v>
      </c>
      <c r="K336" s="19">
        <v>59</v>
      </c>
      <c r="L336" s="110">
        <v>98.333333333333329</v>
      </c>
      <c r="M336" s="111">
        <v>39</v>
      </c>
      <c r="N336" s="110">
        <v>65</v>
      </c>
      <c r="O336" s="18">
        <v>70</v>
      </c>
      <c r="P336" s="19">
        <v>69</v>
      </c>
      <c r="Q336" s="19">
        <v>69</v>
      </c>
      <c r="R336" s="110">
        <v>100</v>
      </c>
      <c r="S336" s="111">
        <v>38</v>
      </c>
      <c r="T336" s="110">
        <v>55.1</v>
      </c>
      <c r="U336" s="112">
        <v>1.6666666666666714</v>
      </c>
      <c r="V336" s="3" t="str">
        <f t="shared" si="5"/>
        <v>3343</v>
      </c>
    </row>
    <row r="337" spans="1:23" x14ac:dyDescent="0.25">
      <c r="A337" s="108">
        <v>333</v>
      </c>
      <c r="B337" s="23">
        <v>35</v>
      </c>
      <c r="C337" s="13">
        <v>1353307</v>
      </c>
      <c r="D337" s="109" t="s">
        <v>75</v>
      </c>
      <c r="E337" s="15">
        <v>3</v>
      </c>
      <c r="F337" s="16">
        <v>3</v>
      </c>
      <c r="G337" s="16">
        <v>3</v>
      </c>
      <c r="H337" s="17">
        <v>100</v>
      </c>
      <c r="I337" s="18">
        <v>2</v>
      </c>
      <c r="J337" s="19">
        <v>2</v>
      </c>
      <c r="K337" s="19">
        <v>2</v>
      </c>
      <c r="L337" s="110">
        <v>100</v>
      </c>
      <c r="M337" s="111">
        <v>1</v>
      </c>
      <c r="N337" s="110">
        <v>50</v>
      </c>
      <c r="O337" s="18">
        <v>9</v>
      </c>
      <c r="P337" s="19">
        <v>9</v>
      </c>
      <c r="Q337" s="19">
        <v>9</v>
      </c>
      <c r="R337" s="110">
        <v>100</v>
      </c>
      <c r="S337" s="111">
        <v>6</v>
      </c>
      <c r="T337" s="110">
        <v>66.7</v>
      </c>
      <c r="U337" s="112">
        <v>0</v>
      </c>
      <c r="V337" s="3" t="str">
        <f t="shared" si="5"/>
        <v>3307</v>
      </c>
    </row>
    <row r="338" spans="1:23" x14ac:dyDescent="0.25">
      <c r="A338" s="108">
        <v>334</v>
      </c>
      <c r="B338" s="23">
        <v>36</v>
      </c>
      <c r="C338" s="13">
        <v>1369941</v>
      </c>
      <c r="D338" s="109" t="s">
        <v>81</v>
      </c>
      <c r="E338" s="15">
        <v>18</v>
      </c>
      <c r="F338" s="16">
        <v>18</v>
      </c>
      <c r="G338" s="16">
        <v>18</v>
      </c>
      <c r="H338" s="17">
        <v>100</v>
      </c>
      <c r="I338" s="18">
        <v>30</v>
      </c>
      <c r="J338" s="19">
        <v>28</v>
      </c>
      <c r="K338" s="19">
        <v>28</v>
      </c>
      <c r="L338" s="110">
        <v>100</v>
      </c>
      <c r="M338" s="111">
        <v>17</v>
      </c>
      <c r="N338" s="110">
        <v>60.7</v>
      </c>
      <c r="O338" s="18">
        <v>20</v>
      </c>
      <c r="P338" s="19">
        <v>20</v>
      </c>
      <c r="Q338" s="19">
        <v>20</v>
      </c>
      <c r="R338" s="110">
        <v>100</v>
      </c>
      <c r="S338" s="111">
        <v>14</v>
      </c>
      <c r="T338" s="110">
        <v>70</v>
      </c>
      <c r="U338" s="112">
        <v>0</v>
      </c>
      <c r="V338" s="3" t="str">
        <f t="shared" si="5"/>
        <v>9941</v>
      </c>
    </row>
    <row r="339" spans="1:23" x14ac:dyDescent="0.25">
      <c r="A339" s="108">
        <v>335</v>
      </c>
      <c r="B339" s="23">
        <v>36</v>
      </c>
      <c r="C339" s="13">
        <v>1369944</v>
      </c>
      <c r="D339" s="109" t="s">
        <v>288</v>
      </c>
      <c r="E339" s="15">
        <v>81</v>
      </c>
      <c r="F339" s="16">
        <v>79</v>
      </c>
      <c r="G339" s="16">
        <v>53</v>
      </c>
      <c r="H339" s="17">
        <v>67.088607594936718</v>
      </c>
      <c r="I339" s="18">
        <v>122</v>
      </c>
      <c r="J339" s="19">
        <v>114</v>
      </c>
      <c r="K339" s="19">
        <v>95</v>
      </c>
      <c r="L339" s="110">
        <v>83.333333333333343</v>
      </c>
      <c r="M339" s="111">
        <v>26</v>
      </c>
      <c r="N339" s="110">
        <v>22.8</v>
      </c>
      <c r="O339" s="18">
        <v>99</v>
      </c>
      <c r="P339" s="19">
        <v>93</v>
      </c>
      <c r="Q339" s="19">
        <v>83</v>
      </c>
      <c r="R339" s="110">
        <v>89.2</v>
      </c>
      <c r="S339" s="111">
        <v>24</v>
      </c>
      <c r="T339" s="110">
        <v>25.8</v>
      </c>
      <c r="U339" s="112">
        <v>5.86666666666666</v>
      </c>
      <c r="V339" s="3" t="str">
        <f t="shared" si="5"/>
        <v>9944</v>
      </c>
    </row>
    <row r="340" spans="1:23" x14ac:dyDescent="0.25">
      <c r="A340" s="108">
        <v>336</v>
      </c>
      <c r="B340" s="23">
        <v>32</v>
      </c>
      <c r="C340" s="13">
        <v>1009919</v>
      </c>
      <c r="D340" s="109" t="str">
        <f>VLOOKUP(C340,Sheet2!$B$2:$C$455,2,FALSE)</f>
        <v>SILIKAMVA HIGH SCHOOL</v>
      </c>
      <c r="E340" s="15"/>
      <c r="F340" s="16"/>
      <c r="G340" s="16"/>
      <c r="H340" s="17"/>
      <c r="I340" s="18">
        <v>0</v>
      </c>
      <c r="J340" s="19">
        <v>0</v>
      </c>
      <c r="K340" s="19">
        <v>0</v>
      </c>
      <c r="L340" s="110">
        <v>0</v>
      </c>
      <c r="M340" s="111">
        <v>0</v>
      </c>
      <c r="N340" s="110">
        <v>0</v>
      </c>
      <c r="O340" s="18">
        <v>73</v>
      </c>
      <c r="P340" s="19">
        <v>72</v>
      </c>
      <c r="Q340" s="19">
        <v>66</v>
      </c>
      <c r="R340" s="110">
        <v>91.7</v>
      </c>
      <c r="S340" s="111">
        <v>41</v>
      </c>
      <c r="T340" s="110">
        <v>56.9</v>
      </c>
      <c r="U340" s="112">
        <v>91.7</v>
      </c>
      <c r="V340" s="3" t="str">
        <f t="shared" si="5"/>
        <v>9919</v>
      </c>
      <c r="W340" s="3" t="s">
        <v>494</v>
      </c>
    </row>
    <row r="341" spans="1:23" x14ac:dyDescent="0.25">
      <c r="A341" s="108">
        <v>337</v>
      </c>
      <c r="B341" s="23">
        <v>34</v>
      </c>
      <c r="C341" s="13">
        <v>1344491</v>
      </c>
      <c r="D341" s="109" t="s">
        <v>296</v>
      </c>
      <c r="E341" s="15">
        <v>59</v>
      </c>
      <c r="F341" s="16">
        <v>56</v>
      </c>
      <c r="G341" s="16">
        <v>41</v>
      </c>
      <c r="H341" s="17">
        <v>73.214285714285708</v>
      </c>
      <c r="I341" s="18">
        <v>68</v>
      </c>
      <c r="J341" s="19">
        <v>57</v>
      </c>
      <c r="K341" s="19">
        <v>47</v>
      </c>
      <c r="L341" s="110">
        <v>82.456140350877192</v>
      </c>
      <c r="M341" s="111">
        <v>10</v>
      </c>
      <c r="N341" s="110">
        <v>17.5</v>
      </c>
      <c r="O341" s="18">
        <v>78</v>
      </c>
      <c r="P341" s="19">
        <v>72</v>
      </c>
      <c r="Q341" s="19">
        <v>58</v>
      </c>
      <c r="R341" s="110">
        <v>80.599999999999994</v>
      </c>
      <c r="S341" s="111">
        <v>12</v>
      </c>
      <c r="T341" s="110">
        <v>16.7</v>
      </c>
      <c r="U341" s="112">
        <v>-1.8561403508771974</v>
      </c>
      <c r="V341" s="3" t="str">
        <f t="shared" si="5"/>
        <v>4491</v>
      </c>
    </row>
    <row r="342" spans="1:23" x14ac:dyDescent="0.25">
      <c r="A342" s="108">
        <v>338</v>
      </c>
      <c r="B342" s="23">
        <v>32</v>
      </c>
      <c r="C342" s="13">
        <v>1321159</v>
      </c>
      <c r="D342" s="109" t="s">
        <v>438</v>
      </c>
      <c r="E342" s="15">
        <v>85</v>
      </c>
      <c r="F342" s="16">
        <v>80</v>
      </c>
      <c r="G342" s="16">
        <v>24</v>
      </c>
      <c r="H342" s="17">
        <v>30</v>
      </c>
      <c r="I342" s="18">
        <v>79</v>
      </c>
      <c r="J342" s="19">
        <v>73</v>
      </c>
      <c r="K342" s="19">
        <v>32</v>
      </c>
      <c r="L342" s="110">
        <v>43.835616438356162</v>
      </c>
      <c r="M342" s="111">
        <v>8</v>
      </c>
      <c r="N342" s="110">
        <v>11</v>
      </c>
      <c r="O342" s="18">
        <v>76</v>
      </c>
      <c r="P342" s="19">
        <v>65</v>
      </c>
      <c r="Q342" s="19">
        <v>39</v>
      </c>
      <c r="R342" s="110">
        <v>60</v>
      </c>
      <c r="S342" s="111">
        <v>7</v>
      </c>
      <c r="T342" s="110">
        <v>10.8</v>
      </c>
      <c r="U342" s="112">
        <v>16.164383561643838</v>
      </c>
      <c r="V342" s="3" t="str">
        <f t="shared" si="5"/>
        <v>1159</v>
      </c>
    </row>
    <row r="343" spans="1:23" x14ac:dyDescent="0.25">
      <c r="A343" s="108">
        <v>339</v>
      </c>
      <c r="B343" s="23">
        <v>33</v>
      </c>
      <c r="C343" s="13">
        <v>1337764</v>
      </c>
      <c r="D343" s="109" t="s">
        <v>422</v>
      </c>
      <c r="E343" s="15">
        <v>251</v>
      </c>
      <c r="F343" s="16">
        <v>243</v>
      </c>
      <c r="G343" s="16">
        <v>176</v>
      </c>
      <c r="H343" s="17">
        <v>72.427983539094654</v>
      </c>
      <c r="I343" s="18">
        <v>310</v>
      </c>
      <c r="J343" s="19">
        <v>298</v>
      </c>
      <c r="K343" s="19">
        <v>169</v>
      </c>
      <c r="L343" s="110">
        <v>56.711409395973156</v>
      </c>
      <c r="M343" s="111">
        <v>24</v>
      </c>
      <c r="N343" s="110">
        <v>8.1</v>
      </c>
      <c r="O343" s="18">
        <v>223</v>
      </c>
      <c r="P343" s="19">
        <v>197</v>
      </c>
      <c r="Q343" s="19">
        <v>153</v>
      </c>
      <c r="R343" s="110">
        <v>77.7</v>
      </c>
      <c r="S343" s="111">
        <v>32</v>
      </c>
      <c r="T343" s="110">
        <v>16.2</v>
      </c>
      <c r="U343" s="112">
        <v>20.988590604026847</v>
      </c>
      <c r="V343" s="3" t="str">
        <f t="shared" si="5"/>
        <v>7764</v>
      </c>
    </row>
    <row r="344" spans="1:23" x14ac:dyDescent="0.25">
      <c r="A344" s="108">
        <v>340</v>
      </c>
      <c r="B344" s="23">
        <v>36</v>
      </c>
      <c r="C344" s="13">
        <v>1369946</v>
      </c>
      <c r="D344" s="109" t="s">
        <v>196</v>
      </c>
      <c r="E344" s="15">
        <v>73</v>
      </c>
      <c r="F344" s="16">
        <v>73</v>
      </c>
      <c r="G344" s="16">
        <v>64</v>
      </c>
      <c r="H344" s="17">
        <v>87.671232876712324</v>
      </c>
      <c r="I344" s="18">
        <v>108</v>
      </c>
      <c r="J344" s="19">
        <v>104</v>
      </c>
      <c r="K344" s="19">
        <v>97</v>
      </c>
      <c r="L344" s="110">
        <v>93.269230769230774</v>
      </c>
      <c r="M344" s="111">
        <v>43</v>
      </c>
      <c r="N344" s="110">
        <v>41.3</v>
      </c>
      <c r="O344" s="18">
        <v>69</v>
      </c>
      <c r="P344" s="19">
        <v>66</v>
      </c>
      <c r="Q344" s="19">
        <v>64</v>
      </c>
      <c r="R344" s="110">
        <v>97</v>
      </c>
      <c r="S344" s="111">
        <v>32</v>
      </c>
      <c r="T344" s="110">
        <v>48.5</v>
      </c>
      <c r="U344" s="112">
        <v>3.7307692307692264</v>
      </c>
      <c r="V344" s="3" t="str">
        <f t="shared" si="5"/>
        <v>9946</v>
      </c>
    </row>
    <row r="345" spans="1:23" x14ac:dyDescent="0.25">
      <c r="A345" s="108">
        <v>341</v>
      </c>
      <c r="B345" s="23">
        <v>34</v>
      </c>
      <c r="C345" s="13">
        <v>1344435</v>
      </c>
      <c r="D345" s="109" t="s">
        <v>335</v>
      </c>
      <c r="E345" s="15">
        <v>93</v>
      </c>
      <c r="F345" s="16">
        <v>93</v>
      </c>
      <c r="G345" s="16">
        <v>68</v>
      </c>
      <c r="H345" s="17">
        <v>73.118279569892479</v>
      </c>
      <c r="I345" s="18">
        <v>117</v>
      </c>
      <c r="J345" s="19">
        <v>114</v>
      </c>
      <c r="K345" s="19">
        <v>89</v>
      </c>
      <c r="L345" s="110">
        <v>78.070175438596493</v>
      </c>
      <c r="M345" s="111">
        <v>33</v>
      </c>
      <c r="N345" s="110">
        <v>28.9</v>
      </c>
      <c r="O345" s="18">
        <v>126</v>
      </c>
      <c r="P345" s="19">
        <v>124</v>
      </c>
      <c r="Q345" s="19">
        <v>80</v>
      </c>
      <c r="R345" s="110">
        <v>64.5</v>
      </c>
      <c r="S345" s="111">
        <v>26</v>
      </c>
      <c r="T345" s="110">
        <v>21</v>
      </c>
      <c r="U345" s="112">
        <v>-13.570175438596493</v>
      </c>
      <c r="V345" s="3" t="str">
        <f t="shared" si="5"/>
        <v>4435</v>
      </c>
    </row>
    <row r="346" spans="1:23" x14ac:dyDescent="0.25">
      <c r="A346" s="108">
        <v>342</v>
      </c>
      <c r="B346" s="23">
        <v>33</v>
      </c>
      <c r="C346" s="13">
        <v>1334444</v>
      </c>
      <c r="D346" s="109" t="s">
        <v>357</v>
      </c>
      <c r="E346" s="15">
        <v>169</v>
      </c>
      <c r="F346" s="16">
        <v>164</v>
      </c>
      <c r="G346" s="16">
        <v>124</v>
      </c>
      <c r="H346" s="17">
        <v>75.609756097560975</v>
      </c>
      <c r="I346" s="18">
        <v>168</v>
      </c>
      <c r="J346" s="19">
        <v>164</v>
      </c>
      <c r="K346" s="19">
        <v>122</v>
      </c>
      <c r="L346" s="110">
        <v>74.390243902439025</v>
      </c>
      <c r="M346" s="111">
        <v>20</v>
      </c>
      <c r="N346" s="110">
        <v>12.2</v>
      </c>
      <c r="O346" s="18">
        <v>155</v>
      </c>
      <c r="P346" s="19">
        <v>146</v>
      </c>
      <c r="Q346" s="19">
        <v>95</v>
      </c>
      <c r="R346" s="110">
        <v>65.099999999999994</v>
      </c>
      <c r="S346" s="111">
        <v>21</v>
      </c>
      <c r="T346" s="110">
        <v>14.4</v>
      </c>
      <c r="U346" s="112">
        <v>-9.2902439024390304</v>
      </c>
      <c r="V346" s="3" t="str">
        <f t="shared" si="5"/>
        <v>4444</v>
      </c>
      <c r="W346" s="3" t="s">
        <v>494</v>
      </c>
    </row>
    <row r="347" spans="1:23" x14ac:dyDescent="0.25">
      <c r="A347" s="108">
        <v>343</v>
      </c>
      <c r="B347" s="23">
        <v>34</v>
      </c>
      <c r="C347" s="13">
        <v>1342267</v>
      </c>
      <c r="D347" s="109" t="s">
        <v>222</v>
      </c>
      <c r="E347" s="15">
        <v>137</v>
      </c>
      <c r="F347" s="16">
        <v>137</v>
      </c>
      <c r="G347" s="16">
        <v>122</v>
      </c>
      <c r="H347" s="17">
        <v>89.051094890510953</v>
      </c>
      <c r="I347" s="18">
        <v>149</v>
      </c>
      <c r="J347" s="19">
        <v>149</v>
      </c>
      <c r="K347" s="19">
        <v>135</v>
      </c>
      <c r="L347" s="110">
        <v>90.604026845637591</v>
      </c>
      <c r="M347" s="111">
        <v>49</v>
      </c>
      <c r="N347" s="110">
        <v>32.9</v>
      </c>
      <c r="O347" s="18">
        <v>154</v>
      </c>
      <c r="P347" s="19">
        <v>149</v>
      </c>
      <c r="Q347" s="19">
        <v>127</v>
      </c>
      <c r="R347" s="110">
        <v>85.2</v>
      </c>
      <c r="S347" s="111">
        <v>42</v>
      </c>
      <c r="T347" s="110">
        <v>28.2</v>
      </c>
      <c r="U347" s="112">
        <v>-5.4040268456375884</v>
      </c>
      <c r="V347" s="3" t="str">
        <f t="shared" si="5"/>
        <v>2267</v>
      </c>
    </row>
    <row r="348" spans="1:23" x14ac:dyDescent="0.25">
      <c r="A348" s="108">
        <v>344</v>
      </c>
      <c r="B348" s="23">
        <v>36</v>
      </c>
      <c r="C348" s="13">
        <v>1366626</v>
      </c>
      <c r="D348" s="109" t="s">
        <v>405</v>
      </c>
      <c r="E348" s="15">
        <v>207</v>
      </c>
      <c r="F348" s="16">
        <v>200</v>
      </c>
      <c r="G348" s="16">
        <v>126</v>
      </c>
      <c r="H348" s="17">
        <v>63</v>
      </c>
      <c r="I348" s="18">
        <v>294</v>
      </c>
      <c r="J348" s="19">
        <v>282</v>
      </c>
      <c r="K348" s="19">
        <v>179</v>
      </c>
      <c r="L348" s="110">
        <v>63.475177304964539</v>
      </c>
      <c r="M348" s="111">
        <v>42</v>
      </c>
      <c r="N348" s="110">
        <v>14.9</v>
      </c>
      <c r="O348" s="18">
        <v>328</v>
      </c>
      <c r="P348" s="19">
        <v>296</v>
      </c>
      <c r="Q348" s="19">
        <v>210</v>
      </c>
      <c r="R348" s="110">
        <v>70.900000000000006</v>
      </c>
      <c r="S348" s="111">
        <v>64</v>
      </c>
      <c r="T348" s="110">
        <v>21.6</v>
      </c>
      <c r="U348" s="112">
        <v>7.4248226950354663</v>
      </c>
      <c r="V348" s="3" t="str">
        <f t="shared" si="5"/>
        <v>6626</v>
      </c>
    </row>
    <row r="349" spans="1:23" x14ac:dyDescent="0.25">
      <c r="A349" s="108">
        <v>345</v>
      </c>
      <c r="B349" s="23">
        <v>33</v>
      </c>
      <c r="C349" s="13">
        <v>1336659</v>
      </c>
      <c r="D349" s="109" t="s">
        <v>171</v>
      </c>
      <c r="E349" s="15">
        <v>123</v>
      </c>
      <c r="F349" s="16">
        <v>118</v>
      </c>
      <c r="G349" s="16">
        <v>109</v>
      </c>
      <c r="H349" s="17">
        <v>92.372881355932208</v>
      </c>
      <c r="I349" s="18">
        <v>154</v>
      </c>
      <c r="J349" s="19">
        <v>151</v>
      </c>
      <c r="K349" s="19">
        <v>144</v>
      </c>
      <c r="L349" s="110">
        <v>95.36423841059603</v>
      </c>
      <c r="M349" s="111">
        <v>77</v>
      </c>
      <c r="N349" s="110">
        <v>51</v>
      </c>
      <c r="O349" s="18">
        <v>179</v>
      </c>
      <c r="P349" s="19">
        <v>167</v>
      </c>
      <c r="Q349" s="19">
        <v>161</v>
      </c>
      <c r="R349" s="110">
        <v>96.4</v>
      </c>
      <c r="S349" s="111">
        <v>87</v>
      </c>
      <c r="T349" s="110">
        <v>52.1</v>
      </c>
      <c r="U349" s="112">
        <v>1.0357615894039753</v>
      </c>
      <c r="V349" s="3" t="str">
        <f t="shared" si="5"/>
        <v>6659</v>
      </c>
    </row>
    <row r="350" spans="1:23" x14ac:dyDescent="0.25">
      <c r="A350" s="108">
        <v>346</v>
      </c>
      <c r="B350" s="23">
        <v>36</v>
      </c>
      <c r="C350" s="13">
        <v>1366629</v>
      </c>
      <c r="D350" s="109" t="s">
        <v>426</v>
      </c>
      <c r="E350" s="15">
        <v>99</v>
      </c>
      <c r="F350" s="16">
        <v>97</v>
      </c>
      <c r="G350" s="16">
        <v>60</v>
      </c>
      <c r="H350" s="17">
        <v>61.855670103092784</v>
      </c>
      <c r="I350" s="18">
        <v>167</v>
      </c>
      <c r="J350" s="19">
        <v>158</v>
      </c>
      <c r="K350" s="19">
        <v>85</v>
      </c>
      <c r="L350" s="110">
        <v>53.797468354430379</v>
      </c>
      <c r="M350" s="111">
        <v>26</v>
      </c>
      <c r="N350" s="110">
        <v>16.5</v>
      </c>
      <c r="O350" s="18">
        <v>119</v>
      </c>
      <c r="P350" s="19">
        <v>115</v>
      </c>
      <c r="Q350" s="19">
        <v>74</v>
      </c>
      <c r="R350" s="110">
        <v>64.3</v>
      </c>
      <c r="S350" s="111">
        <v>21</v>
      </c>
      <c r="T350" s="110">
        <v>18.3</v>
      </c>
      <c r="U350" s="112">
        <v>10.502531645569618</v>
      </c>
      <c r="V350" s="3" t="str">
        <f t="shared" si="5"/>
        <v>6629</v>
      </c>
    </row>
    <row r="351" spans="1:23" x14ac:dyDescent="0.25">
      <c r="A351" s="108">
        <v>347</v>
      </c>
      <c r="B351" s="23">
        <v>33</v>
      </c>
      <c r="C351" s="13">
        <v>1336660</v>
      </c>
      <c r="D351" s="109" t="s">
        <v>331</v>
      </c>
      <c r="E351" s="15">
        <v>139</v>
      </c>
      <c r="F351" s="16">
        <v>138</v>
      </c>
      <c r="G351" s="16">
        <v>94</v>
      </c>
      <c r="H351" s="17">
        <v>68.115942028985515</v>
      </c>
      <c r="I351" s="18">
        <v>124</v>
      </c>
      <c r="J351" s="19">
        <v>121</v>
      </c>
      <c r="K351" s="19">
        <v>95</v>
      </c>
      <c r="L351" s="110">
        <v>78.512396694214885</v>
      </c>
      <c r="M351" s="111">
        <v>19</v>
      </c>
      <c r="N351" s="110">
        <v>15.7</v>
      </c>
      <c r="O351" s="18">
        <v>90</v>
      </c>
      <c r="P351" s="19">
        <v>88</v>
      </c>
      <c r="Q351" s="19">
        <v>30</v>
      </c>
      <c r="R351" s="110">
        <v>34.1</v>
      </c>
      <c r="S351" s="111">
        <v>4</v>
      </c>
      <c r="T351" s="110">
        <v>4.5</v>
      </c>
      <c r="U351" s="112">
        <v>-44.412396694214884</v>
      </c>
      <c r="V351" s="3" t="str">
        <f t="shared" si="5"/>
        <v>6660</v>
      </c>
      <c r="W351" s="3" t="s">
        <v>494</v>
      </c>
    </row>
    <row r="352" spans="1:23" x14ac:dyDescent="0.25">
      <c r="A352" s="108">
        <v>348</v>
      </c>
      <c r="B352" s="23">
        <v>31</v>
      </c>
      <c r="C352" s="13">
        <v>1318845</v>
      </c>
      <c r="D352" s="109" t="s">
        <v>410</v>
      </c>
      <c r="E352" s="15">
        <v>119</v>
      </c>
      <c r="F352" s="16">
        <v>115</v>
      </c>
      <c r="G352" s="16">
        <v>89</v>
      </c>
      <c r="H352" s="17">
        <v>77.391304347826079</v>
      </c>
      <c r="I352" s="18">
        <v>137</v>
      </c>
      <c r="J352" s="19">
        <v>129</v>
      </c>
      <c r="K352" s="19">
        <v>79</v>
      </c>
      <c r="L352" s="110">
        <v>61.240310077519375</v>
      </c>
      <c r="M352" s="111">
        <v>18</v>
      </c>
      <c r="N352" s="110">
        <v>14</v>
      </c>
      <c r="O352" s="18">
        <v>106</v>
      </c>
      <c r="P352" s="19">
        <v>102</v>
      </c>
      <c r="Q352" s="19">
        <v>80</v>
      </c>
      <c r="R352" s="110">
        <v>78.400000000000006</v>
      </c>
      <c r="S352" s="111">
        <v>14</v>
      </c>
      <c r="T352" s="110">
        <v>13.7</v>
      </c>
      <c r="U352" s="112">
        <v>17.159689922480631</v>
      </c>
      <c r="V352" s="3" t="str">
        <f t="shared" si="5"/>
        <v>8845</v>
      </c>
    </row>
    <row r="353" spans="1:23" x14ac:dyDescent="0.25">
      <c r="A353" s="108">
        <v>349</v>
      </c>
      <c r="B353" s="23">
        <v>33</v>
      </c>
      <c r="C353" s="13">
        <v>1337749</v>
      </c>
      <c r="D353" s="109" t="s">
        <v>51</v>
      </c>
      <c r="E353" s="15">
        <v>31</v>
      </c>
      <c r="F353" s="16">
        <v>31</v>
      </c>
      <c r="G353" s="16">
        <v>31</v>
      </c>
      <c r="H353" s="17">
        <v>100</v>
      </c>
      <c r="I353" s="18">
        <v>26</v>
      </c>
      <c r="J353" s="19">
        <v>24</v>
      </c>
      <c r="K353" s="19">
        <v>24</v>
      </c>
      <c r="L353" s="110">
        <v>100</v>
      </c>
      <c r="M353" s="111">
        <v>23</v>
      </c>
      <c r="N353" s="110">
        <v>95.8</v>
      </c>
      <c r="O353" s="18">
        <v>29</v>
      </c>
      <c r="P353" s="19">
        <v>27</v>
      </c>
      <c r="Q353" s="19">
        <v>27</v>
      </c>
      <c r="R353" s="110">
        <v>100</v>
      </c>
      <c r="S353" s="111">
        <v>21</v>
      </c>
      <c r="T353" s="110">
        <v>77.8</v>
      </c>
      <c r="U353" s="112">
        <v>0</v>
      </c>
      <c r="V353" s="3" t="str">
        <f t="shared" si="5"/>
        <v>7749</v>
      </c>
    </row>
    <row r="354" spans="1:23" x14ac:dyDescent="0.25">
      <c r="A354" s="108">
        <v>350</v>
      </c>
      <c r="B354" s="23">
        <v>33</v>
      </c>
      <c r="C354" s="13">
        <v>1004406</v>
      </c>
      <c r="D354" s="109" t="str">
        <f>VLOOKUP(C354,Sheet2!$B$2:$C$455,2,FALSE)</f>
        <v>SONEIKE HIGH SCHOOL</v>
      </c>
      <c r="E354" s="15"/>
      <c r="F354" s="16"/>
      <c r="G354" s="16"/>
      <c r="H354" s="17"/>
      <c r="I354" s="18">
        <v>0</v>
      </c>
      <c r="J354" s="19">
        <v>0</v>
      </c>
      <c r="K354" s="19">
        <v>0</v>
      </c>
      <c r="L354" s="110">
        <v>0</v>
      </c>
      <c r="M354" s="111">
        <v>0</v>
      </c>
      <c r="N354" s="110">
        <v>0</v>
      </c>
      <c r="O354" s="18">
        <v>44</v>
      </c>
      <c r="P354" s="19">
        <v>44</v>
      </c>
      <c r="Q354" s="19">
        <v>38</v>
      </c>
      <c r="R354" s="110">
        <v>86.4</v>
      </c>
      <c r="S354" s="111">
        <v>11</v>
      </c>
      <c r="T354" s="110">
        <v>25</v>
      </c>
      <c r="U354" s="112">
        <v>86.4</v>
      </c>
      <c r="V354" s="3" t="str">
        <f t="shared" si="5"/>
        <v>4406</v>
      </c>
    </row>
    <row r="355" spans="1:23" x14ac:dyDescent="0.25">
      <c r="A355" s="108">
        <v>351</v>
      </c>
      <c r="B355" s="23">
        <v>36</v>
      </c>
      <c r="C355" s="13">
        <v>1366635</v>
      </c>
      <c r="D355" s="109" t="s">
        <v>360</v>
      </c>
      <c r="E355" s="15">
        <v>119</v>
      </c>
      <c r="F355" s="16">
        <v>118</v>
      </c>
      <c r="G355" s="16">
        <v>104</v>
      </c>
      <c r="H355" s="17">
        <v>88.135593220338976</v>
      </c>
      <c r="I355" s="18">
        <v>146</v>
      </c>
      <c r="J355" s="19">
        <v>142</v>
      </c>
      <c r="K355" s="19">
        <v>105</v>
      </c>
      <c r="L355" s="110">
        <v>73.943661971830991</v>
      </c>
      <c r="M355" s="111">
        <v>42</v>
      </c>
      <c r="N355" s="110">
        <v>29.6</v>
      </c>
      <c r="O355" s="18">
        <v>236</v>
      </c>
      <c r="P355" s="19">
        <v>205</v>
      </c>
      <c r="Q355" s="19">
        <v>146</v>
      </c>
      <c r="R355" s="110">
        <v>71.2</v>
      </c>
      <c r="S355" s="111">
        <v>46</v>
      </c>
      <c r="T355" s="110">
        <v>22.4</v>
      </c>
      <c r="U355" s="112">
        <v>-2.7436619718309885</v>
      </c>
      <c r="V355" s="3" t="str">
        <f t="shared" si="5"/>
        <v>6635</v>
      </c>
    </row>
    <row r="356" spans="1:23" x14ac:dyDescent="0.25">
      <c r="A356" s="108">
        <v>352</v>
      </c>
      <c r="B356" s="23">
        <v>36</v>
      </c>
      <c r="C356" s="13">
        <v>1369949</v>
      </c>
      <c r="D356" s="109" t="s">
        <v>135</v>
      </c>
      <c r="E356" s="15">
        <v>189</v>
      </c>
      <c r="F356" s="16">
        <v>189</v>
      </c>
      <c r="G356" s="16">
        <v>181</v>
      </c>
      <c r="H356" s="17">
        <v>95.767195767195773</v>
      </c>
      <c r="I356" s="18">
        <v>206</v>
      </c>
      <c r="J356" s="19">
        <v>203</v>
      </c>
      <c r="K356" s="19">
        <v>199</v>
      </c>
      <c r="L356" s="110">
        <v>98.029556650246306</v>
      </c>
      <c r="M356" s="111">
        <v>170</v>
      </c>
      <c r="N356" s="110">
        <v>83.7</v>
      </c>
      <c r="O356" s="18">
        <v>193</v>
      </c>
      <c r="P356" s="19">
        <v>193</v>
      </c>
      <c r="Q356" s="19">
        <v>189</v>
      </c>
      <c r="R356" s="110">
        <v>97.9</v>
      </c>
      <c r="S356" s="111">
        <v>158</v>
      </c>
      <c r="T356" s="110">
        <v>81.900000000000006</v>
      </c>
      <c r="U356" s="112">
        <v>-0.12955665024630036</v>
      </c>
      <c r="V356" s="3" t="str">
        <f t="shared" si="5"/>
        <v>9949</v>
      </c>
    </row>
    <row r="357" spans="1:23" x14ac:dyDescent="0.25">
      <c r="A357" s="108">
        <v>353</v>
      </c>
      <c r="B357" s="23">
        <v>32</v>
      </c>
      <c r="C357" s="13">
        <v>1321161</v>
      </c>
      <c r="D357" s="109" t="s">
        <v>251</v>
      </c>
      <c r="E357" s="15">
        <v>95</v>
      </c>
      <c r="F357" s="16">
        <v>95</v>
      </c>
      <c r="G357" s="16">
        <v>73</v>
      </c>
      <c r="H357" s="17">
        <v>76.84210526315789</v>
      </c>
      <c r="I357" s="18">
        <v>149</v>
      </c>
      <c r="J357" s="19">
        <v>147</v>
      </c>
      <c r="K357" s="19">
        <v>128</v>
      </c>
      <c r="L357" s="110">
        <v>87.074829931972786</v>
      </c>
      <c r="M357" s="111">
        <v>35</v>
      </c>
      <c r="N357" s="110">
        <v>23.8</v>
      </c>
      <c r="O357" s="18">
        <v>110</v>
      </c>
      <c r="P357" s="19">
        <v>107</v>
      </c>
      <c r="Q357" s="19">
        <v>75</v>
      </c>
      <c r="R357" s="110">
        <v>70.099999999999994</v>
      </c>
      <c r="S357" s="111">
        <v>7</v>
      </c>
      <c r="T357" s="110">
        <v>6.5</v>
      </c>
      <c r="U357" s="112">
        <v>-16.974829931972792</v>
      </c>
      <c r="V357" s="3" t="str">
        <f t="shared" si="5"/>
        <v>1161</v>
      </c>
    </row>
    <row r="358" spans="1:23" x14ac:dyDescent="0.25">
      <c r="A358" s="108">
        <v>354</v>
      </c>
      <c r="B358" s="23">
        <v>36</v>
      </c>
      <c r="C358" s="13">
        <v>1366628</v>
      </c>
      <c r="D358" s="109" t="s">
        <v>110</v>
      </c>
      <c r="E358" s="15">
        <v>233</v>
      </c>
      <c r="F358" s="16">
        <v>233</v>
      </c>
      <c r="G358" s="16">
        <v>233</v>
      </c>
      <c r="H358" s="17">
        <v>100</v>
      </c>
      <c r="I358" s="18">
        <v>289</v>
      </c>
      <c r="J358" s="19">
        <v>280</v>
      </c>
      <c r="K358" s="19">
        <v>278</v>
      </c>
      <c r="L358" s="110">
        <v>99.285714285714292</v>
      </c>
      <c r="M358" s="111">
        <v>222</v>
      </c>
      <c r="N358" s="110">
        <v>79.3</v>
      </c>
      <c r="O358" s="18">
        <v>230</v>
      </c>
      <c r="P358" s="19">
        <v>223</v>
      </c>
      <c r="Q358" s="19">
        <v>220</v>
      </c>
      <c r="R358" s="110">
        <v>98.7</v>
      </c>
      <c r="S358" s="111">
        <v>170</v>
      </c>
      <c r="T358" s="110">
        <v>76.2</v>
      </c>
      <c r="U358" s="112">
        <v>-0.58571428571428896</v>
      </c>
      <c r="V358" s="3" t="str">
        <f t="shared" si="5"/>
        <v>6628</v>
      </c>
    </row>
    <row r="359" spans="1:23" x14ac:dyDescent="0.25">
      <c r="A359" s="108">
        <v>355</v>
      </c>
      <c r="B359" s="23">
        <v>36</v>
      </c>
      <c r="C359" s="13">
        <v>1369907</v>
      </c>
      <c r="D359" s="109" t="s">
        <v>82</v>
      </c>
      <c r="E359" s="15">
        <v>84</v>
      </c>
      <c r="F359" s="16">
        <v>84</v>
      </c>
      <c r="G359" s="16">
        <v>84</v>
      </c>
      <c r="H359" s="17">
        <v>100</v>
      </c>
      <c r="I359" s="18">
        <v>85</v>
      </c>
      <c r="J359" s="19">
        <v>84</v>
      </c>
      <c r="K359" s="19">
        <v>84</v>
      </c>
      <c r="L359" s="110">
        <v>100</v>
      </c>
      <c r="M359" s="111">
        <v>84</v>
      </c>
      <c r="N359" s="110">
        <v>100</v>
      </c>
      <c r="O359" s="18">
        <v>84</v>
      </c>
      <c r="P359" s="19">
        <v>84</v>
      </c>
      <c r="Q359" s="19">
        <v>84</v>
      </c>
      <c r="R359" s="110">
        <v>100</v>
      </c>
      <c r="S359" s="111">
        <v>84</v>
      </c>
      <c r="T359" s="110">
        <v>100</v>
      </c>
      <c r="U359" s="112">
        <v>0</v>
      </c>
      <c r="V359" s="3" t="str">
        <f t="shared" si="5"/>
        <v>9907</v>
      </c>
    </row>
    <row r="360" spans="1:23" x14ac:dyDescent="0.25">
      <c r="A360" s="108">
        <v>356</v>
      </c>
      <c r="B360" s="23">
        <v>34</v>
      </c>
      <c r="C360" s="13">
        <v>1342234</v>
      </c>
      <c r="D360" s="109" t="s">
        <v>440</v>
      </c>
      <c r="E360" s="15">
        <v>202</v>
      </c>
      <c r="F360" s="16">
        <v>187</v>
      </c>
      <c r="G360" s="16">
        <v>84</v>
      </c>
      <c r="H360" s="17">
        <v>44.919786096256686</v>
      </c>
      <c r="I360" s="18">
        <v>165</v>
      </c>
      <c r="J360" s="19">
        <v>155</v>
      </c>
      <c r="K360" s="19">
        <v>61</v>
      </c>
      <c r="L360" s="110">
        <v>39.354838709677423</v>
      </c>
      <c r="M360" s="111">
        <v>4</v>
      </c>
      <c r="N360" s="110">
        <v>2.6</v>
      </c>
      <c r="O360" s="18">
        <v>184</v>
      </c>
      <c r="P360" s="19">
        <v>177</v>
      </c>
      <c r="Q360" s="19">
        <v>85</v>
      </c>
      <c r="R360" s="110">
        <v>48</v>
      </c>
      <c r="S360" s="111">
        <v>11</v>
      </c>
      <c r="T360" s="110">
        <v>6.2</v>
      </c>
      <c r="U360" s="112">
        <v>8.6451612903225765</v>
      </c>
      <c r="V360" s="3" t="str">
        <f t="shared" si="5"/>
        <v>2234</v>
      </c>
    </row>
    <row r="361" spans="1:23" x14ac:dyDescent="0.25">
      <c r="A361" s="108">
        <v>357</v>
      </c>
      <c r="B361" s="23">
        <v>32</v>
      </c>
      <c r="C361" s="13">
        <v>1329951</v>
      </c>
      <c r="D361" s="109" t="s">
        <v>41</v>
      </c>
      <c r="E361" s="15">
        <v>40</v>
      </c>
      <c r="F361" s="16">
        <v>40</v>
      </c>
      <c r="G361" s="16">
        <v>40</v>
      </c>
      <c r="H361" s="17">
        <v>100</v>
      </c>
      <c r="I361" s="18">
        <v>35</v>
      </c>
      <c r="J361" s="19">
        <v>33</v>
      </c>
      <c r="K361" s="19">
        <v>33</v>
      </c>
      <c r="L361" s="110">
        <v>100</v>
      </c>
      <c r="M361" s="111">
        <v>31</v>
      </c>
      <c r="N361" s="110">
        <v>93.9</v>
      </c>
      <c r="O361" s="18">
        <v>33</v>
      </c>
      <c r="P361" s="19">
        <v>32</v>
      </c>
      <c r="Q361" s="19">
        <v>32</v>
      </c>
      <c r="R361" s="110">
        <v>100</v>
      </c>
      <c r="S361" s="111">
        <v>29</v>
      </c>
      <c r="T361" s="110">
        <v>90.6</v>
      </c>
      <c r="U361" s="112">
        <v>0</v>
      </c>
      <c r="V361" s="3" t="str">
        <f t="shared" si="5"/>
        <v>9951</v>
      </c>
    </row>
    <row r="362" spans="1:23" x14ac:dyDescent="0.25">
      <c r="A362" s="108">
        <v>358</v>
      </c>
      <c r="B362" s="23">
        <v>32</v>
      </c>
      <c r="C362" s="13">
        <v>1329952</v>
      </c>
      <c r="D362" s="109" t="s">
        <v>42</v>
      </c>
      <c r="E362" s="15">
        <v>33</v>
      </c>
      <c r="F362" s="16">
        <v>32</v>
      </c>
      <c r="G362" s="16">
        <v>31</v>
      </c>
      <c r="H362" s="17">
        <v>96.875</v>
      </c>
      <c r="I362" s="18">
        <v>41</v>
      </c>
      <c r="J362" s="19">
        <v>41</v>
      </c>
      <c r="K362" s="19">
        <v>41</v>
      </c>
      <c r="L362" s="110">
        <v>100</v>
      </c>
      <c r="M362" s="111">
        <v>35</v>
      </c>
      <c r="N362" s="110">
        <v>85.4</v>
      </c>
      <c r="O362" s="18">
        <v>21</v>
      </c>
      <c r="P362" s="19">
        <v>21</v>
      </c>
      <c r="Q362" s="19">
        <v>20</v>
      </c>
      <c r="R362" s="110">
        <v>95.2</v>
      </c>
      <c r="S362" s="111">
        <v>14</v>
      </c>
      <c r="T362" s="110">
        <v>66.7</v>
      </c>
      <c r="U362" s="112">
        <v>-4.7999999999999972</v>
      </c>
      <c r="V362" s="3" t="str">
        <f t="shared" si="5"/>
        <v>9952</v>
      </c>
    </row>
    <row r="363" spans="1:23" x14ac:dyDescent="0.25">
      <c r="A363" s="108">
        <v>359</v>
      </c>
      <c r="B363" s="23">
        <v>32</v>
      </c>
      <c r="C363" s="13">
        <v>1321130</v>
      </c>
      <c r="D363" s="109" t="s">
        <v>43</v>
      </c>
      <c r="E363" s="15">
        <v>23</v>
      </c>
      <c r="F363" s="16">
        <v>23</v>
      </c>
      <c r="G363" s="16">
        <v>23</v>
      </c>
      <c r="H363" s="17">
        <v>100</v>
      </c>
      <c r="I363" s="18">
        <v>21</v>
      </c>
      <c r="J363" s="19">
        <v>21</v>
      </c>
      <c r="K363" s="19">
        <v>21</v>
      </c>
      <c r="L363" s="110">
        <v>100</v>
      </c>
      <c r="M363" s="111">
        <v>20</v>
      </c>
      <c r="N363" s="110">
        <v>95.2</v>
      </c>
      <c r="O363" s="18">
        <v>21</v>
      </c>
      <c r="P363" s="19">
        <v>21</v>
      </c>
      <c r="Q363" s="19">
        <v>21</v>
      </c>
      <c r="R363" s="110">
        <v>100</v>
      </c>
      <c r="S363" s="111">
        <v>20</v>
      </c>
      <c r="T363" s="110">
        <v>95.2</v>
      </c>
      <c r="U363" s="112">
        <v>0</v>
      </c>
      <c r="V363" s="3" t="str">
        <f t="shared" si="5"/>
        <v>1130</v>
      </c>
    </row>
    <row r="364" spans="1:23" x14ac:dyDescent="0.25">
      <c r="A364" s="108">
        <v>360</v>
      </c>
      <c r="B364" s="23">
        <v>36</v>
      </c>
      <c r="C364" s="13">
        <v>1369950</v>
      </c>
      <c r="D364" s="109" t="s">
        <v>257</v>
      </c>
      <c r="E364" s="15">
        <v>163</v>
      </c>
      <c r="F364" s="16">
        <v>160</v>
      </c>
      <c r="G364" s="16">
        <v>139</v>
      </c>
      <c r="H364" s="17">
        <v>86.875</v>
      </c>
      <c r="I364" s="18">
        <v>228</v>
      </c>
      <c r="J364" s="19">
        <v>225</v>
      </c>
      <c r="K364" s="19">
        <v>195</v>
      </c>
      <c r="L364" s="110">
        <v>86.666666666666671</v>
      </c>
      <c r="M364" s="111">
        <v>98</v>
      </c>
      <c r="N364" s="110">
        <v>43.6</v>
      </c>
      <c r="O364" s="18">
        <v>210</v>
      </c>
      <c r="P364" s="19">
        <v>200</v>
      </c>
      <c r="Q364" s="19">
        <v>192</v>
      </c>
      <c r="R364" s="110">
        <v>96</v>
      </c>
      <c r="S364" s="111">
        <v>91</v>
      </c>
      <c r="T364" s="110">
        <v>45.5</v>
      </c>
      <c r="U364" s="112">
        <v>9.3333333333333286</v>
      </c>
      <c r="V364" s="3" t="str">
        <f t="shared" si="5"/>
        <v>9950</v>
      </c>
    </row>
    <row r="365" spans="1:23" x14ac:dyDescent="0.25">
      <c r="A365" s="108">
        <v>361</v>
      </c>
      <c r="B365" s="23">
        <v>34</v>
      </c>
      <c r="C365" s="13">
        <v>1342235</v>
      </c>
      <c r="D365" s="109" t="s">
        <v>65</v>
      </c>
      <c r="E365" s="15">
        <v>324</v>
      </c>
      <c r="F365" s="16">
        <v>321</v>
      </c>
      <c r="G365" s="16">
        <v>320</v>
      </c>
      <c r="H365" s="17">
        <v>99.688473520249218</v>
      </c>
      <c r="I365" s="18">
        <v>286</v>
      </c>
      <c r="J365" s="19">
        <v>286</v>
      </c>
      <c r="K365" s="19">
        <v>286</v>
      </c>
      <c r="L365" s="110">
        <v>100</v>
      </c>
      <c r="M365" s="111">
        <v>256</v>
      </c>
      <c r="N365" s="110">
        <v>89.5</v>
      </c>
      <c r="O365" s="18">
        <v>264</v>
      </c>
      <c r="P365" s="19">
        <v>264</v>
      </c>
      <c r="Q365" s="19">
        <v>263</v>
      </c>
      <c r="R365" s="110">
        <v>99.6</v>
      </c>
      <c r="S365" s="111">
        <v>242</v>
      </c>
      <c r="T365" s="110">
        <v>91.7</v>
      </c>
      <c r="U365" s="112">
        <v>-0.40000000000000568</v>
      </c>
      <c r="V365" s="3" t="str">
        <f t="shared" si="5"/>
        <v>2235</v>
      </c>
    </row>
    <row r="366" spans="1:23" x14ac:dyDescent="0.25">
      <c r="A366" s="108">
        <v>362</v>
      </c>
      <c r="B366" s="23">
        <v>31</v>
      </c>
      <c r="C366" s="13">
        <v>1317737</v>
      </c>
      <c r="D366" s="109" t="s">
        <v>25</v>
      </c>
      <c r="E366" s="15">
        <v>141</v>
      </c>
      <c r="F366" s="16">
        <v>140</v>
      </c>
      <c r="G366" s="16">
        <v>139</v>
      </c>
      <c r="H366" s="17">
        <v>99.285714285714292</v>
      </c>
      <c r="I366" s="18">
        <v>152</v>
      </c>
      <c r="J366" s="19">
        <v>148</v>
      </c>
      <c r="K366" s="19">
        <v>148</v>
      </c>
      <c r="L366" s="110">
        <v>100</v>
      </c>
      <c r="M366" s="111">
        <v>113</v>
      </c>
      <c r="N366" s="110">
        <v>76.400000000000006</v>
      </c>
      <c r="O366" s="18">
        <v>106</v>
      </c>
      <c r="P366" s="19">
        <v>106</v>
      </c>
      <c r="Q366" s="19">
        <v>106</v>
      </c>
      <c r="R366" s="110">
        <v>100</v>
      </c>
      <c r="S366" s="111">
        <v>93</v>
      </c>
      <c r="T366" s="110">
        <v>87.7</v>
      </c>
      <c r="U366" s="112">
        <v>0</v>
      </c>
      <c r="V366" s="3" t="str">
        <f t="shared" si="5"/>
        <v>7737</v>
      </c>
    </row>
    <row r="367" spans="1:23" x14ac:dyDescent="0.25">
      <c r="A367" s="108">
        <v>363</v>
      </c>
      <c r="B367" s="23">
        <v>31</v>
      </c>
      <c r="C367" s="13">
        <v>1008919</v>
      </c>
      <c r="D367" s="109" t="str">
        <f>VLOOKUP(C367,Sheet2!$B$2:$C$455,2,FALSE)</f>
        <v>STELLENBOSCH WALDORF SCHOOL</v>
      </c>
      <c r="E367" s="15"/>
      <c r="F367" s="16"/>
      <c r="G367" s="16"/>
      <c r="H367" s="17"/>
      <c r="I367" s="18">
        <v>0</v>
      </c>
      <c r="J367" s="19">
        <v>0</v>
      </c>
      <c r="K367" s="19">
        <v>0</v>
      </c>
      <c r="L367" s="110">
        <v>0</v>
      </c>
      <c r="M367" s="111">
        <v>0</v>
      </c>
      <c r="N367" s="110">
        <v>0</v>
      </c>
      <c r="O367" s="18">
        <v>15</v>
      </c>
      <c r="P367" s="19">
        <v>15</v>
      </c>
      <c r="Q367" s="19">
        <v>14</v>
      </c>
      <c r="R367" s="110">
        <v>93.3</v>
      </c>
      <c r="S367" s="111">
        <v>13</v>
      </c>
      <c r="T367" s="110">
        <v>86.7</v>
      </c>
      <c r="U367" s="112">
        <v>93.3</v>
      </c>
      <c r="V367" s="3" t="str">
        <f t="shared" si="5"/>
        <v>8919</v>
      </c>
      <c r="W367" s="3" t="s">
        <v>494</v>
      </c>
    </row>
    <row r="368" spans="1:23" x14ac:dyDescent="0.25">
      <c r="A368" s="108">
        <v>364</v>
      </c>
      <c r="B368" s="23">
        <v>31</v>
      </c>
      <c r="C368" s="13">
        <v>1317738</v>
      </c>
      <c r="D368" s="109" t="s">
        <v>433</v>
      </c>
      <c r="E368" s="15">
        <v>59</v>
      </c>
      <c r="F368" s="16">
        <v>54</v>
      </c>
      <c r="G368" s="16">
        <v>39</v>
      </c>
      <c r="H368" s="17">
        <v>72.222222222222214</v>
      </c>
      <c r="I368" s="18">
        <v>87</v>
      </c>
      <c r="J368" s="19">
        <v>81</v>
      </c>
      <c r="K368" s="19">
        <v>41</v>
      </c>
      <c r="L368" s="110">
        <v>50.617283950617285</v>
      </c>
      <c r="M368" s="111">
        <v>3</v>
      </c>
      <c r="N368" s="110">
        <v>3.7</v>
      </c>
      <c r="O368" s="18">
        <v>59</v>
      </c>
      <c r="P368" s="19">
        <v>58</v>
      </c>
      <c r="Q368" s="19">
        <v>50</v>
      </c>
      <c r="R368" s="110">
        <v>86.2</v>
      </c>
      <c r="S368" s="111">
        <v>9</v>
      </c>
      <c r="T368" s="110">
        <v>15.5</v>
      </c>
      <c r="U368" s="112">
        <v>35.582716049382718</v>
      </c>
      <c r="V368" s="3" t="str">
        <f t="shared" si="5"/>
        <v>7738</v>
      </c>
    </row>
    <row r="369" spans="1:22" x14ac:dyDescent="0.25">
      <c r="A369" s="108">
        <v>365</v>
      </c>
      <c r="B369" s="23">
        <v>37</v>
      </c>
      <c r="C369" s="13">
        <v>1375521</v>
      </c>
      <c r="D369" s="109" t="s">
        <v>261</v>
      </c>
      <c r="E369" s="15">
        <v>146</v>
      </c>
      <c r="F369" s="16">
        <v>146</v>
      </c>
      <c r="G369" s="16">
        <v>103</v>
      </c>
      <c r="H369" s="17">
        <v>70.547945205479451</v>
      </c>
      <c r="I369" s="18">
        <v>167</v>
      </c>
      <c r="J369" s="19">
        <v>166</v>
      </c>
      <c r="K369" s="19">
        <v>143</v>
      </c>
      <c r="L369" s="110">
        <v>86.144578313253021</v>
      </c>
      <c r="M369" s="111">
        <v>49</v>
      </c>
      <c r="N369" s="110">
        <v>29.5</v>
      </c>
      <c r="O369" s="18">
        <v>167</v>
      </c>
      <c r="P369" s="19">
        <v>163</v>
      </c>
      <c r="Q369" s="19">
        <v>141</v>
      </c>
      <c r="R369" s="110">
        <v>86.5</v>
      </c>
      <c r="S369" s="111">
        <v>35</v>
      </c>
      <c r="T369" s="110">
        <v>21.5</v>
      </c>
      <c r="U369" s="112">
        <v>0.35542168674697905</v>
      </c>
      <c r="V369" s="3" t="str">
        <f t="shared" si="5"/>
        <v>5521</v>
      </c>
    </row>
    <row r="370" spans="1:22" x14ac:dyDescent="0.25">
      <c r="A370" s="108">
        <v>366</v>
      </c>
      <c r="B370" s="23">
        <v>32</v>
      </c>
      <c r="C370" s="13">
        <v>1321186</v>
      </c>
      <c r="D370" s="109" t="s">
        <v>437</v>
      </c>
      <c r="E370" s="15">
        <v>46</v>
      </c>
      <c r="F370" s="16">
        <v>0</v>
      </c>
      <c r="G370" s="16">
        <v>0</v>
      </c>
      <c r="H370" s="17"/>
      <c r="I370" s="18">
        <v>56</v>
      </c>
      <c r="J370" s="19">
        <v>44</v>
      </c>
      <c r="K370" s="19">
        <v>20</v>
      </c>
      <c r="L370" s="110">
        <v>45.454545454545453</v>
      </c>
      <c r="M370" s="111">
        <v>6</v>
      </c>
      <c r="N370" s="110">
        <v>13.6</v>
      </c>
      <c r="O370" s="18">
        <v>46</v>
      </c>
      <c r="P370" s="19">
        <v>42</v>
      </c>
      <c r="Q370" s="19">
        <v>32</v>
      </c>
      <c r="R370" s="110">
        <v>76.2</v>
      </c>
      <c r="S370" s="111">
        <v>5</v>
      </c>
      <c r="T370" s="110">
        <v>11.9</v>
      </c>
      <c r="U370" s="112">
        <v>30.74545454545455</v>
      </c>
      <c r="V370" s="3" t="str">
        <f t="shared" si="5"/>
        <v>1186</v>
      </c>
    </row>
    <row r="371" spans="1:22" x14ac:dyDescent="0.25">
      <c r="A371" s="108">
        <v>367</v>
      </c>
      <c r="B371" s="23">
        <v>32</v>
      </c>
      <c r="C371" s="13">
        <v>1321205</v>
      </c>
      <c r="D371" s="109" t="s">
        <v>364</v>
      </c>
      <c r="E371" s="15">
        <v>34</v>
      </c>
      <c r="F371" s="16">
        <v>30</v>
      </c>
      <c r="G371" s="16">
        <v>21</v>
      </c>
      <c r="H371" s="17">
        <v>70</v>
      </c>
      <c r="I371" s="18">
        <v>35</v>
      </c>
      <c r="J371" s="19">
        <v>26</v>
      </c>
      <c r="K371" s="19">
        <v>19</v>
      </c>
      <c r="L371" s="110">
        <v>73.076923076923066</v>
      </c>
      <c r="M371" s="111">
        <v>10</v>
      </c>
      <c r="N371" s="110">
        <v>38.5</v>
      </c>
      <c r="O371" s="18">
        <v>42</v>
      </c>
      <c r="P371" s="19">
        <v>35</v>
      </c>
      <c r="Q371" s="19">
        <v>26</v>
      </c>
      <c r="R371" s="110">
        <v>74.3</v>
      </c>
      <c r="S371" s="111">
        <v>5</v>
      </c>
      <c r="T371" s="110">
        <v>14.3</v>
      </c>
      <c r="U371" s="112">
        <v>1.2230769230769312</v>
      </c>
      <c r="V371" s="3" t="str">
        <f t="shared" si="5"/>
        <v>1205</v>
      </c>
    </row>
    <row r="372" spans="1:22" x14ac:dyDescent="0.25">
      <c r="A372" s="108">
        <v>368</v>
      </c>
      <c r="B372" s="23">
        <v>33</v>
      </c>
      <c r="C372" s="13">
        <v>1337740</v>
      </c>
      <c r="D372" s="109" t="s">
        <v>139</v>
      </c>
      <c r="E372" s="15">
        <v>194</v>
      </c>
      <c r="F372" s="16">
        <v>190</v>
      </c>
      <c r="G372" s="16">
        <v>187</v>
      </c>
      <c r="H372" s="17">
        <v>98.421052631578945</v>
      </c>
      <c r="I372" s="18">
        <v>190</v>
      </c>
      <c r="J372" s="19">
        <v>190</v>
      </c>
      <c r="K372" s="19">
        <v>186</v>
      </c>
      <c r="L372" s="110">
        <v>97.894736842105274</v>
      </c>
      <c r="M372" s="111">
        <v>139</v>
      </c>
      <c r="N372" s="110">
        <v>73.2</v>
      </c>
      <c r="O372" s="18">
        <v>191</v>
      </c>
      <c r="P372" s="19">
        <v>188</v>
      </c>
      <c r="Q372" s="19">
        <v>188</v>
      </c>
      <c r="R372" s="110">
        <v>100</v>
      </c>
      <c r="S372" s="111">
        <v>133</v>
      </c>
      <c r="T372" s="110">
        <v>70.7</v>
      </c>
      <c r="U372" s="112">
        <v>2.1052631578947256</v>
      </c>
      <c r="V372" s="3" t="str">
        <f t="shared" si="5"/>
        <v>7740</v>
      </c>
    </row>
    <row r="373" spans="1:22" x14ac:dyDescent="0.25">
      <c r="A373" s="108">
        <v>369</v>
      </c>
      <c r="B373" s="23">
        <v>33</v>
      </c>
      <c r="C373" s="13">
        <v>1337741</v>
      </c>
      <c r="D373" s="109" t="s">
        <v>344</v>
      </c>
      <c r="E373" s="15">
        <v>90</v>
      </c>
      <c r="F373" s="16">
        <v>85</v>
      </c>
      <c r="G373" s="16">
        <v>61</v>
      </c>
      <c r="H373" s="17">
        <v>71.764705882352942</v>
      </c>
      <c r="I373" s="18">
        <v>103</v>
      </c>
      <c r="J373" s="19">
        <v>91</v>
      </c>
      <c r="K373" s="19">
        <v>70</v>
      </c>
      <c r="L373" s="110">
        <v>76.923076923076934</v>
      </c>
      <c r="M373" s="111">
        <v>23</v>
      </c>
      <c r="N373" s="110">
        <v>25.3</v>
      </c>
      <c r="O373" s="18">
        <v>151</v>
      </c>
      <c r="P373" s="19">
        <v>148</v>
      </c>
      <c r="Q373" s="19">
        <v>120</v>
      </c>
      <c r="R373" s="110">
        <v>81.099999999999994</v>
      </c>
      <c r="S373" s="111">
        <v>18</v>
      </c>
      <c r="T373" s="110">
        <v>12.2</v>
      </c>
      <c r="U373" s="112">
        <v>4.1769230769230603</v>
      </c>
      <c r="V373" s="3" t="str">
        <f t="shared" si="5"/>
        <v>7741</v>
      </c>
    </row>
    <row r="374" spans="1:22" x14ac:dyDescent="0.25">
      <c r="A374" s="108">
        <v>370</v>
      </c>
      <c r="B374" s="23">
        <v>36</v>
      </c>
      <c r="C374" s="13">
        <v>1366631</v>
      </c>
      <c r="D374" s="109" t="s">
        <v>304</v>
      </c>
      <c r="E374" s="15">
        <v>102</v>
      </c>
      <c r="F374" s="16">
        <v>100</v>
      </c>
      <c r="G374" s="16">
        <v>82</v>
      </c>
      <c r="H374" s="17">
        <v>82</v>
      </c>
      <c r="I374" s="18">
        <v>163</v>
      </c>
      <c r="J374" s="19">
        <v>154</v>
      </c>
      <c r="K374" s="19">
        <v>126</v>
      </c>
      <c r="L374" s="110">
        <v>81.818181818181827</v>
      </c>
      <c r="M374" s="111">
        <v>58</v>
      </c>
      <c r="N374" s="110">
        <v>37.700000000000003</v>
      </c>
      <c r="O374" s="18">
        <v>111</v>
      </c>
      <c r="P374" s="19">
        <v>103</v>
      </c>
      <c r="Q374" s="19">
        <v>96</v>
      </c>
      <c r="R374" s="110">
        <v>93.2</v>
      </c>
      <c r="S374" s="111">
        <v>28</v>
      </c>
      <c r="T374" s="110">
        <v>27.2</v>
      </c>
      <c r="U374" s="112">
        <v>11.381818181818176</v>
      </c>
      <c r="V374" s="3" t="str">
        <f t="shared" si="5"/>
        <v>6631</v>
      </c>
    </row>
    <row r="375" spans="1:22" x14ac:dyDescent="0.25">
      <c r="A375" s="108">
        <v>371</v>
      </c>
      <c r="B375" s="23">
        <v>34</v>
      </c>
      <c r="C375" s="13">
        <v>1341183</v>
      </c>
      <c r="D375" s="109" t="s">
        <v>66</v>
      </c>
      <c r="E375" s="15">
        <v>4</v>
      </c>
      <c r="F375" s="16">
        <v>4</v>
      </c>
      <c r="G375" s="16">
        <v>4</v>
      </c>
      <c r="H375" s="17">
        <v>100</v>
      </c>
      <c r="I375" s="18">
        <v>7</v>
      </c>
      <c r="J375" s="19">
        <v>7</v>
      </c>
      <c r="K375" s="19">
        <v>7</v>
      </c>
      <c r="L375" s="110">
        <v>100</v>
      </c>
      <c r="M375" s="111">
        <v>2</v>
      </c>
      <c r="N375" s="110">
        <v>28.6</v>
      </c>
      <c r="O375" s="18">
        <v>8</v>
      </c>
      <c r="P375" s="19">
        <v>8</v>
      </c>
      <c r="Q375" s="19">
        <v>8</v>
      </c>
      <c r="R375" s="110">
        <v>100</v>
      </c>
      <c r="S375" s="111">
        <v>3</v>
      </c>
      <c r="T375" s="110">
        <v>37.5</v>
      </c>
      <c r="U375" s="112">
        <v>0</v>
      </c>
      <c r="V375" s="3" t="str">
        <f t="shared" si="5"/>
        <v>1183</v>
      </c>
    </row>
    <row r="376" spans="1:22" x14ac:dyDescent="0.25">
      <c r="A376" s="108">
        <v>372</v>
      </c>
      <c r="B376" s="23">
        <v>38</v>
      </c>
      <c r="C376" s="13">
        <v>1388846</v>
      </c>
      <c r="D376" s="109" t="s">
        <v>292</v>
      </c>
      <c r="E376" s="15">
        <v>61</v>
      </c>
      <c r="F376" s="16">
        <v>57</v>
      </c>
      <c r="G376" s="16">
        <v>48</v>
      </c>
      <c r="H376" s="17">
        <v>84.210526315789465</v>
      </c>
      <c r="I376" s="18">
        <v>94</v>
      </c>
      <c r="J376" s="19">
        <v>93</v>
      </c>
      <c r="K376" s="19">
        <v>77</v>
      </c>
      <c r="L376" s="110">
        <v>82.795698924731184</v>
      </c>
      <c r="M376" s="111">
        <v>12</v>
      </c>
      <c r="N376" s="110">
        <v>12.9</v>
      </c>
      <c r="O376" s="18">
        <v>77</v>
      </c>
      <c r="P376" s="19">
        <v>77</v>
      </c>
      <c r="Q376" s="19">
        <v>69</v>
      </c>
      <c r="R376" s="110">
        <v>89.6</v>
      </c>
      <c r="S376" s="111">
        <v>15</v>
      </c>
      <c r="T376" s="110">
        <v>19.5</v>
      </c>
      <c r="U376" s="112">
        <v>6.8043010752688105</v>
      </c>
      <c r="V376" s="3" t="str">
        <f t="shared" si="5"/>
        <v>8846</v>
      </c>
    </row>
    <row r="377" spans="1:22" x14ac:dyDescent="0.25">
      <c r="A377" s="108">
        <v>373</v>
      </c>
      <c r="B377" s="23">
        <v>37</v>
      </c>
      <c r="C377" s="13">
        <v>1375522</v>
      </c>
      <c r="D377" s="109" t="s">
        <v>91</v>
      </c>
      <c r="E377" s="15">
        <v>159</v>
      </c>
      <c r="F377" s="16">
        <v>157</v>
      </c>
      <c r="G377" s="16">
        <v>154</v>
      </c>
      <c r="H377" s="17">
        <v>98.089171974522287</v>
      </c>
      <c r="I377" s="18">
        <v>144</v>
      </c>
      <c r="J377" s="19">
        <v>143</v>
      </c>
      <c r="K377" s="19">
        <v>143</v>
      </c>
      <c r="L377" s="110">
        <v>100</v>
      </c>
      <c r="M377" s="111">
        <v>108</v>
      </c>
      <c r="N377" s="110">
        <v>75.5</v>
      </c>
      <c r="O377" s="18">
        <v>150</v>
      </c>
      <c r="P377" s="19">
        <v>150</v>
      </c>
      <c r="Q377" s="19">
        <v>149</v>
      </c>
      <c r="R377" s="110">
        <v>99.3</v>
      </c>
      <c r="S377" s="111">
        <v>118</v>
      </c>
      <c r="T377" s="110">
        <v>78.7</v>
      </c>
      <c r="U377" s="112">
        <v>-0.70000000000000284</v>
      </c>
      <c r="V377" s="3" t="str">
        <f t="shared" si="5"/>
        <v>5522</v>
      </c>
    </row>
    <row r="378" spans="1:22" x14ac:dyDescent="0.25">
      <c r="A378" s="108">
        <v>374</v>
      </c>
      <c r="B378" s="23">
        <v>38</v>
      </c>
      <c r="C378" s="13">
        <v>1388847</v>
      </c>
      <c r="D378" s="109" t="s">
        <v>122</v>
      </c>
      <c r="E378" s="15">
        <v>56</v>
      </c>
      <c r="F378" s="16">
        <v>55</v>
      </c>
      <c r="G378" s="16">
        <v>55</v>
      </c>
      <c r="H378" s="17">
        <v>100</v>
      </c>
      <c r="I378" s="18">
        <v>76</v>
      </c>
      <c r="J378" s="19">
        <v>76</v>
      </c>
      <c r="K378" s="19">
        <v>75</v>
      </c>
      <c r="L378" s="110">
        <v>98.68421052631578</v>
      </c>
      <c r="M378" s="111">
        <v>60</v>
      </c>
      <c r="N378" s="110">
        <v>78.900000000000006</v>
      </c>
      <c r="O378" s="18">
        <v>75</v>
      </c>
      <c r="P378" s="19">
        <v>75</v>
      </c>
      <c r="Q378" s="19">
        <v>75</v>
      </c>
      <c r="R378" s="110">
        <v>100</v>
      </c>
      <c r="S378" s="111">
        <v>62</v>
      </c>
      <c r="T378" s="110">
        <v>82.7</v>
      </c>
      <c r="U378" s="112">
        <v>1.3157894736842195</v>
      </c>
      <c r="V378" s="3" t="str">
        <f t="shared" si="5"/>
        <v>8847</v>
      </c>
    </row>
    <row r="379" spans="1:22" x14ac:dyDescent="0.25">
      <c r="A379" s="108">
        <v>375</v>
      </c>
      <c r="B379" s="23">
        <v>38</v>
      </c>
      <c r="C379" s="13">
        <v>1388848</v>
      </c>
      <c r="D379" s="109" t="s">
        <v>203</v>
      </c>
      <c r="E379" s="15">
        <v>90</v>
      </c>
      <c r="F379" s="16">
        <v>90</v>
      </c>
      <c r="G379" s="16">
        <v>73</v>
      </c>
      <c r="H379" s="17">
        <v>81.111111111111114</v>
      </c>
      <c r="I379" s="18">
        <v>124</v>
      </c>
      <c r="J379" s="19">
        <v>117</v>
      </c>
      <c r="K379" s="19">
        <v>108</v>
      </c>
      <c r="L379" s="110">
        <v>92.307692307692307</v>
      </c>
      <c r="M379" s="111">
        <v>22</v>
      </c>
      <c r="N379" s="110">
        <v>18.8</v>
      </c>
      <c r="O379" s="18">
        <v>113</v>
      </c>
      <c r="P379" s="19">
        <v>110</v>
      </c>
      <c r="Q379" s="19">
        <v>96</v>
      </c>
      <c r="R379" s="110">
        <v>87.3</v>
      </c>
      <c r="S379" s="111">
        <v>20</v>
      </c>
      <c r="T379" s="110">
        <v>18.2</v>
      </c>
      <c r="U379" s="112">
        <v>-5.0076923076923094</v>
      </c>
      <c r="V379" s="3" t="str">
        <f t="shared" si="5"/>
        <v>8848</v>
      </c>
    </row>
    <row r="380" spans="1:22" x14ac:dyDescent="0.25">
      <c r="A380" s="108">
        <v>376</v>
      </c>
      <c r="B380" s="23">
        <v>34</v>
      </c>
      <c r="C380" s="13">
        <v>1342236</v>
      </c>
      <c r="D380" s="109" t="s">
        <v>254</v>
      </c>
      <c r="E380" s="15">
        <v>71</v>
      </c>
      <c r="F380" s="16">
        <v>70</v>
      </c>
      <c r="G380" s="16">
        <v>47</v>
      </c>
      <c r="H380" s="17">
        <v>67.142857142857139</v>
      </c>
      <c r="I380" s="18">
        <v>85</v>
      </c>
      <c r="J380" s="19">
        <v>84</v>
      </c>
      <c r="K380" s="19">
        <v>73</v>
      </c>
      <c r="L380" s="110">
        <v>86.904761904761912</v>
      </c>
      <c r="M380" s="111">
        <v>24</v>
      </c>
      <c r="N380" s="110">
        <v>28.6</v>
      </c>
      <c r="O380" s="18">
        <v>93</v>
      </c>
      <c r="P380" s="19">
        <v>88</v>
      </c>
      <c r="Q380" s="19">
        <v>74</v>
      </c>
      <c r="R380" s="110">
        <v>84.1</v>
      </c>
      <c r="S380" s="111">
        <v>11</v>
      </c>
      <c r="T380" s="110">
        <v>12.5</v>
      </c>
      <c r="U380" s="112">
        <v>-2.8047619047619179</v>
      </c>
      <c r="V380" s="3" t="str">
        <f t="shared" si="5"/>
        <v>2236</v>
      </c>
    </row>
    <row r="381" spans="1:22" x14ac:dyDescent="0.25">
      <c r="A381" s="108">
        <v>377</v>
      </c>
      <c r="B381" s="23">
        <v>34</v>
      </c>
      <c r="C381" s="13">
        <v>1341164</v>
      </c>
      <c r="D381" s="109" t="s">
        <v>104</v>
      </c>
      <c r="E381" s="15">
        <v>197</v>
      </c>
      <c r="F381" s="16">
        <v>196</v>
      </c>
      <c r="G381" s="16">
        <v>195</v>
      </c>
      <c r="H381" s="17">
        <v>99.489795918367349</v>
      </c>
      <c r="I381" s="18">
        <v>184</v>
      </c>
      <c r="J381" s="19">
        <v>182</v>
      </c>
      <c r="K381" s="19">
        <v>181</v>
      </c>
      <c r="L381" s="110">
        <v>99.45054945054946</v>
      </c>
      <c r="M381" s="111">
        <v>132</v>
      </c>
      <c r="N381" s="110">
        <v>72.5</v>
      </c>
      <c r="O381" s="18">
        <v>205</v>
      </c>
      <c r="P381" s="19">
        <v>205</v>
      </c>
      <c r="Q381" s="19">
        <v>205</v>
      </c>
      <c r="R381" s="110">
        <v>100</v>
      </c>
      <c r="S381" s="111">
        <v>152</v>
      </c>
      <c r="T381" s="110">
        <v>74.099999999999994</v>
      </c>
      <c r="U381" s="112">
        <v>0.54945054945054039</v>
      </c>
      <c r="V381" s="3" t="str">
        <f t="shared" si="5"/>
        <v>1164</v>
      </c>
    </row>
    <row r="382" spans="1:22" x14ac:dyDescent="0.25">
      <c r="A382" s="108">
        <v>378</v>
      </c>
      <c r="B382" s="23">
        <v>34</v>
      </c>
      <c r="C382" s="13">
        <v>1341165</v>
      </c>
      <c r="D382" s="109" t="s">
        <v>67</v>
      </c>
      <c r="E382" s="15">
        <v>19</v>
      </c>
      <c r="F382" s="16">
        <v>19</v>
      </c>
      <c r="G382" s="16">
        <v>19</v>
      </c>
      <c r="H382" s="17">
        <v>100</v>
      </c>
      <c r="I382" s="18">
        <v>19</v>
      </c>
      <c r="J382" s="19">
        <v>18</v>
      </c>
      <c r="K382" s="19">
        <v>18</v>
      </c>
      <c r="L382" s="110">
        <v>100</v>
      </c>
      <c r="M382" s="111">
        <v>7</v>
      </c>
      <c r="N382" s="110">
        <v>38.9</v>
      </c>
      <c r="O382" s="18">
        <v>17</v>
      </c>
      <c r="P382" s="19">
        <v>17</v>
      </c>
      <c r="Q382" s="19">
        <v>17</v>
      </c>
      <c r="R382" s="110">
        <v>100</v>
      </c>
      <c r="S382" s="111">
        <v>9</v>
      </c>
      <c r="T382" s="110">
        <v>52.9</v>
      </c>
      <c r="U382" s="112">
        <v>0</v>
      </c>
      <c r="V382" s="3" t="str">
        <f t="shared" si="5"/>
        <v>1165</v>
      </c>
    </row>
    <row r="383" spans="1:22" x14ac:dyDescent="0.25">
      <c r="A383" s="108">
        <v>379</v>
      </c>
      <c r="B383" s="23">
        <v>36</v>
      </c>
      <c r="C383" s="13">
        <v>1366632</v>
      </c>
      <c r="D383" s="109" t="s">
        <v>267</v>
      </c>
      <c r="E383" s="15">
        <v>87</v>
      </c>
      <c r="F383" s="16">
        <v>84</v>
      </c>
      <c r="G383" s="16">
        <v>73</v>
      </c>
      <c r="H383" s="17">
        <v>86.904761904761912</v>
      </c>
      <c r="I383" s="18">
        <v>157</v>
      </c>
      <c r="J383" s="19">
        <v>134</v>
      </c>
      <c r="K383" s="19">
        <v>115</v>
      </c>
      <c r="L383" s="110">
        <v>85.820895522388057</v>
      </c>
      <c r="M383" s="111">
        <v>33</v>
      </c>
      <c r="N383" s="110">
        <v>24.6</v>
      </c>
      <c r="O383" s="18">
        <v>120</v>
      </c>
      <c r="P383" s="19">
        <v>117</v>
      </c>
      <c r="Q383" s="19">
        <v>109</v>
      </c>
      <c r="R383" s="110">
        <v>93.2</v>
      </c>
      <c r="S383" s="111">
        <v>32</v>
      </c>
      <c r="T383" s="110">
        <v>27.4</v>
      </c>
      <c r="U383" s="112">
        <v>7.3791044776119463</v>
      </c>
      <c r="V383" s="3" t="str">
        <f t="shared" si="5"/>
        <v>6632</v>
      </c>
    </row>
    <row r="384" spans="1:22" x14ac:dyDescent="0.25">
      <c r="A384" s="108">
        <v>380</v>
      </c>
      <c r="B384" s="23">
        <v>31</v>
      </c>
      <c r="C384" s="13">
        <v>1317763</v>
      </c>
      <c r="D384" s="109" t="s">
        <v>26</v>
      </c>
      <c r="E384" s="15">
        <v>5</v>
      </c>
      <c r="F384" s="16">
        <v>5</v>
      </c>
      <c r="G384" s="16">
        <v>4</v>
      </c>
      <c r="H384" s="17">
        <v>80</v>
      </c>
      <c r="I384" s="18">
        <v>1</v>
      </c>
      <c r="J384" s="19">
        <v>1</v>
      </c>
      <c r="K384" s="19">
        <v>1</v>
      </c>
      <c r="L384" s="110">
        <v>100</v>
      </c>
      <c r="M384" s="111">
        <v>1</v>
      </c>
      <c r="N384" s="110">
        <v>100</v>
      </c>
      <c r="O384" s="18">
        <v>4</v>
      </c>
      <c r="P384" s="19">
        <v>4</v>
      </c>
      <c r="Q384" s="19">
        <v>3</v>
      </c>
      <c r="R384" s="110">
        <v>75</v>
      </c>
      <c r="S384" s="111">
        <v>1</v>
      </c>
      <c r="T384" s="110">
        <v>25</v>
      </c>
      <c r="U384" s="112">
        <v>-25</v>
      </c>
      <c r="V384" s="3" t="str">
        <f t="shared" si="5"/>
        <v>7763</v>
      </c>
    </row>
    <row r="385" spans="1:23" x14ac:dyDescent="0.25">
      <c r="A385" s="108">
        <v>381</v>
      </c>
      <c r="B385" s="23">
        <v>32</v>
      </c>
      <c r="C385" s="13">
        <v>1329953</v>
      </c>
      <c r="D385" s="109" t="s">
        <v>238</v>
      </c>
      <c r="E385" s="15">
        <v>197</v>
      </c>
      <c r="F385" s="16">
        <v>196</v>
      </c>
      <c r="G385" s="16">
        <v>167</v>
      </c>
      <c r="H385" s="17">
        <v>85.204081632653057</v>
      </c>
      <c r="I385" s="18">
        <v>208</v>
      </c>
      <c r="J385" s="19">
        <v>201</v>
      </c>
      <c r="K385" s="19">
        <v>178</v>
      </c>
      <c r="L385" s="110">
        <v>88.557213930348254</v>
      </c>
      <c r="M385" s="111">
        <v>87</v>
      </c>
      <c r="N385" s="110">
        <v>43.3</v>
      </c>
      <c r="O385" s="18">
        <v>138</v>
      </c>
      <c r="P385" s="19">
        <v>135</v>
      </c>
      <c r="Q385" s="19">
        <v>125</v>
      </c>
      <c r="R385" s="110">
        <v>92.6</v>
      </c>
      <c r="S385" s="111">
        <v>61</v>
      </c>
      <c r="T385" s="110">
        <v>45.2</v>
      </c>
      <c r="U385" s="112">
        <v>4.0427860696517399</v>
      </c>
      <c r="V385" s="3" t="str">
        <f t="shared" si="5"/>
        <v>9953</v>
      </c>
    </row>
    <row r="386" spans="1:23" x14ac:dyDescent="0.25">
      <c r="A386" s="108">
        <v>382</v>
      </c>
      <c r="B386" s="23">
        <v>33</v>
      </c>
      <c r="C386" s="13">
        <v>1334494</v>
      </c>
      <c r="D386" s="109" t="s">
        <v>52</v>
      </c>
      <c r="E386" s="15">
        <v>7</v>
      </c>
      <c r="F386" s="16">
        <v>7</v>
      </c>
      <c r="G386" s="16">
        <v>7</v>
      </c>
      <c r="H386" s="17">
        <v>100</v>
      </c>
      <c r="I386" s="18">
        <v>5</v>
      </c>
      <c r="J386" s="19">
        <v>5</v>
      </c>
      <c r="K386" s="19">
        <v>5</v>
      </c>
      <c r="L386" s="110">
        <v>100</v>
      </c>
      <c r="M386" s="111">
        <v>2</v>
      </c>
      <c r="N386" s="110">
        <v>40</v>
      </c>
      <c r="O386" s="18">
        <v>5</v>
      </c>
      <c r="P386" s="19">
        <v>5</v>
      </c>
      <c r="Q386" s="19">
        <v>5</v>
      </c>
      <c r="R386" s="110">
        <v>100</v>
      </c>
      <c r="S386" s="111">
        <v>2</v>
      </c>
      <c r="T386" s="110">
        <v>40</v>
      </c>
      <c r="U386" s="112">
        <v>0</v>
      </c>
      <c r="V386" s="3" t="str">
        <f t="shared" si="5"/>
        <v>4494</v>
      </c>
    </row>
    <row r="387" spans="1:23" x14ac:dyDescent="0.25">
      <c r="A387" s="108">
        <v>383</v>
      </c>
      <c r="B387" s="23">
        <v>32</v>
      </c>
      <c r="C387" s="13">
        <v>1321207</v>
      </c>
      <c r="D387" s="109" t="s">
        <v>376</v>
      </c>
      <c r="E387" s="15">
        <v>40</v>
      </c>
      <c r="F387" s="16">
        <v>40</v>
      </c>
      <c r="G387" s="16">
        <v>35</v>
      </c>
      <c r="H387" s="17">
        <v>87.5</v>
      </c>
      <c r="I387" s="18">
        <v>58</v>
      </c>
      <c r="J387" s="19">
        <v>57</v>
      </c>
      <c r="K387" s="19">
        <v>40</v>
      </c>
      <c r="L387" s="110">
        <v>70.175438596491219</v>
      </c>
      <c r="M387" s="111">
        <v>30</v>
      </c>
      <c r="N387" s="110">
        <v>52.6</v>
      </c>
      <c r="O387" s="18">
        <v>63</v>
      </c>
      <c r="P387" s="19">
        <v>62</v>
      </c>
      <c r="Q387" s="19">
        <v>57</v>
      </c>
      <c r="R387" s="110">
        <v>91.9</v>
      </c>
      <c r="S387" s="111">
        <v>38</v>
      </c>
      <c r="T387" s="110">
        <v>61.3</v>
      </c>
      <c r="U387" s="112">
        <v>21.724561403508787</v>
      </c>
      <c r="V387" s="3" t="str">
        <f t="shared" si="5"/>
        <v>1207</v>
      </c>
    </row>
    <row r="388" spans="1:23" x14ac:dyDescent="0.25">
      <c r="A388" s="108">
        <v>384</v>
      </c>
      <c r="B388" s="23">
        <v>36</v>
      </c>
      <c r="C388" s="13">
        <v>1369981</v>
      </c>
      <c r="D388" s="109" t="s">
        <v>159</v>
      </c>
      <c r="E388" s="15">
        <v>67</v>
      </c>
      <c r="F388" s="16">
        <v>67</v>
      </c>
      <c r="G388" s="16">
        <v>65</v>
      </c>
      <c r="H388" s="17">
        <v>97.014925373134332</v>
      </c>
      <c r="I388" s="18">
        <v>64</v>
      </c>
      <c r="J388" s="19">
        <v>62</v>
      </c>
      <c r="K388" s="19">
        <v>60</v>
      </c>
      <c r="L388" s="110">
        <v>96.774193548387103</v>
      </c>
      <c r="M388" s="111">
        <v>46</v>
      </c>
      <c r="N388" s="110">
        <v>74.2</v>
      </c>
      <c r="O388" s="18">
        <v>80</v>
      </c>
      <c r="P388" s="19">
        <v>80</v>
      </c>
      <c r="Q388" s="19">
        <v>79</v>
      </c>
      <c r="R388" s="110">
        <v>98.8</v>
      </c>
      <c r="S388" s="111">
        <v>66</v>
      </c>
      <c r="T388" s="110">
        <v>82.5</v>
      </c>
      <c r="U388" s="112">
        <v>2.025806451612894</v>
      </c>
      <c r="V388" s="3" t="str">
        <f t="shared" si="5"/>
        <v>9981</v>
      </c>
    </row>
    <row r="389" spans="1:23" x14ac:dyDescent="0.25">
      <c r="A389" s="108">
        <v>385</v>
      </c>
      <c r="B389" s="23">
        <v>34</v>
      </c>
      <c r="C389" s="13">
        <v>1342237</v>
      </c>
      <c r="D389" s="109" t="s">
        <v>113</v>
      </c>
      <c r="E389" s="15">
        <v>209</v>
      </c>
      <c r="F389" s="16">
        <v>209</v>
      </c>
      <c r="G389" s="16">
        <v>206</v>
      </c>
      <c r="H389" s="17">
        <v>98.564593301435409</v>
      </c>
      <c r="I389" s="18">
        <v>248</v>
      </c>
      <c r="J389" s="19">
        <v>247</v>
      </c>
      <c r="K389" s="19">
        <v>245</v>
      </c>
      <c r="L389" s="110">
        <v>99.190283400809719</v>
      </c>
      <c r="M389" s="111">
        <v>207</v>
      </c>
      <c r="N389" s="110">
        <v>83.8</v>
      </c>
      <c r="O389" s="18">
        <v>233</v>
      </c>
      <c r="P389" s="19">
        <v>233</v>
      </c>
      <c r="Q389" s="19">
        <v>230</v>
      </c>
      <c r="R389" s="110">
        <v>98.7</v>
      </c>
      <c r="S389" s="111">
        <v>195</v>
      </c>
      <c r="T389" s="110">
        <v>83.7</v>
      </c>
      <c r="U389" s="112">
        <v>-0.49028340080971589</v>
      </c>
      <c r="V389" s="3" t="str">
        <f t="shared" ref="V389:V446" si="6">RIGHT(C389,4)</f>
        <v>2237</v>
      </c>
      <c r="W389" s="3" t="s">
        <v>494</v>
      </c>
    </row>
    <row r="390" spans="1:23" x14ac:dyDescent="0.25">
      <c r="A390" s="108">
        <v>386</v>
      </c>
      <c r="B390" s="23">
        <v>35</v>
      </c>
      <c r="C390" s="13">
        <v>1353306</v>
      </c>
      <c r="D390" s="109" t="s">
        <v>358</v>
      </c>
      <c r="E390" s="15">
        <v>161</v>
      </c>
      <c r="F390" s="16">
        <v>157</v>
      </c>
      <c r="G390" s="16">
        <v>116</v>
      </c>
      <c r="H390" s="17">
        <v>73.885350318471339</v>
      </c>
      <c r="I390" s="18">
        <v>199</v>
      </c>
      <c r="J390" s="19">
        <v>183</v>
      </c>
      <c r="K390" s="19">
        <v>136</v>
      </c>
      <c r="L390" s="110">
        <v>74.316939890710387</v>
      </c>
      <c r="M390" s="111">
        <v>53</v>
      </c>
      <c r="N390" s="110">
        <v>29</v>
      </c>
      <c r="O390" s="18">
        <v>216</v>
      </c>
      <c r="P390" s="19">
        <v>193</v>
      </c>
      <c r="Q390" s="19">
        <v>148</v>
      </c>
      <c r="R390" s="110">
        <v>76.7</v>
      </c>
      <c r="S390" s="111">
        <v>50</v>
      </c>
      <c r="T390" s="110">
        <v>25.9</v>
      </c>
      <c r="U390" s="112">
        <v>2.383060109289616</v>
      </c>
      <c r="V390" s="3" t="str">
        <f t="shared" si="6"/>
        <v>3306</v>
      </c>
    </row>
    <row r="391" spans="1:23" x14ac:dyDescent="0.25">
      <c r="A391" s="108">
        <v>387</v>
      </c>
      <c r="B391" s="23">
        <v>33</v>
      </c>
      <c r="C391" s="13">
        <v>1331166</v>
      </c>
      <c r="D391" s="109" t="s">
        <v>415</v>
      </c>
      <c r="E391" s="15">
        <v>100</v>
      </c>
      <c r="F391" s="16">
        <v>98</v>
      </c>
      <c r="G391" s="16">
        <v>60</v>
      </c>
      <c r="H391" s="17">
        <v>61.224489795918366</v>
      </c>
      <c r="I391" s="18">
        <v>146</v>
      </c>
      <c r="J391" s="19">
        <v>135</v>
      </c>
      <c r="K391" s="19">
        <v>80</v>
      </c>
      <c r="L391" s="110">
        <v>59.259259259259252</v>
      </c>
      <c r="M391" s="111">
        <v>25</v>
      </c>
      <c r="N391" s="110">
        <v>18.5</v>
      </c>
      <c r="O391" s="18">
        <v>97</v>
      </c>
      <c r="P391" s="19">
        <v>95</v>
      </c>
      <c r="Q391" s="19">
        <v>76</v>
      </c>
      <c r="R391" s="110">
        <v>80</v>
      </c>
      <c r="S391" s="111">
        <v>19</v>
      </c>
      <c r="T391" s="110">
        <v>20</v>
      </c>
      <c r="U391" s="112">
        <v>20.740740740740748</v>
      </c>
      <c r="V391" s="3" t="str">
        <f t="shared" si="6"/>
        <v>1166</v>
      </c>
    </row>
    <row r="392" spans="1:23" x14ac:dyDescent="0.25">
      <c r="A392" s="108">
        <v>388</v>
      </c>
      <c r="B392" s="23">
        <v>32</v>
      </c>
      <c r="C392" s="13">
        <v>1321167</v>
      </c>
      <c r="D392" s="109" t="s">
        <v>169</v>
      </c>
      <c r="E392" s="15">
        <v>99</v>
      </c>
      <c r="F392" s="16">
        <v>97</v>
      </c>
      <c r="G392" s="16">
        <v>83</v>
      </c>
      <c r="H392" s="17">
        <v>85.567010309278345</v>
      </c>
      <c r="I392" s="18">
        <v>146</v>
      </c>
      <c r="J392" s="19">
        <v>143</v>
      </c>
      <c r="K392" s="19">
        <v>137</v>
      </c>
      <c r="L392" s="110">
        <v>95.8041958041958</v>
      </c>
      <c r="M392" s="111">
        <v>77</v>
      </c>
      <c r="N392" s="110">
        <v>53.8</v>
      </c>
      <c r="O392" s="18">
        <v>101</v>
      </c>
      <c r="P392" s="19">
        <v>98</v>
      </c>
      <c r="Q392" s="19">
        <v>94</v>
      </c>
      <c r="R392" s="110">
        <v>95.9</v>
      </c>
      <c r="S392" s="111">
        <v>53</v>
      </c>
      <c r="T392" s="110">
        <v>54.1</v>
      </c>
      <c r="U392" s="112">
        <v>9.580419580420596E-2</v>
      </c>
      <c r="V392" s="3" t="str">
        <f t="shared" si="6"/>
        <v>1167</v>
      </c>
    </row>
    <row r="393" spans="1:23" x14ac:dyDescent="0.25">
      <c r="A393" s="108">
        <v>389</v>
      </c>
      <c r="B393" s="23">
        <v>31</v>
      </c>
      <c r="C393" s="13">
        <v>1318850</v>
      </c>
      <c r="D393" s="109" t="s">
        <v>27</v>
      </c>
      <c r="E393" s="15">
        <v>22</v>
      </c>
      <c r="F393" s="16">
        <v>22</v>
      </c>
      <c r="G393" s="16">
        <v>22</v>
      </c>
      <c r="H393" s="17">
        <v>100</v>
      </c>
      <c r="I393" s="18">
        <v>24</v>
      </c>
      <c r="J393" s="19">
        <v>24</v>
      </c>
      <c r="K393" s="19">
        <v>24</v>
      </c>
      <c r="L393" s="110">
        <v>100</v>
      </c>
      <c r="M393" s="111">
        <v>12</v>
      </c>
      <c r="N393" s="110">
        <v>50</v>
      </c>
      <c r="O393" s="18">
        <v>29</v>
      </c>
      <c r="P393" s="19">
        <v>29</v>
      </c>
      <c r="Q393" s="19">
        <v>29</v>
      </c>
      <c r="R393" s="110">
        <v>100</v>
      </c>
      <c r="S393" s="111">
        <v>17</v>
      </c>
      <c r="T393" s="110">
        <v>58.6</v>
      </c>
      <c r="U393" s="112">
        <v>0</v>
      </c>
      <c r="V393" s="3" t="str">
        <f t="shared" si="6"/>
        <v>8850</v>
      </c>
    </row>
    <row r="394" spans="1:23" x14ac:dyDescent="0.25">
      <c r="A394" s="108">
        <v>390</v>
      </c>
      <c r="B394" s="23">
        <v>33</v>
      </c>
      <c r="C394" s="13">
        <v>1334483</v>
      </c>
      <c r="D394" s="109" t="s">
        <v>263</v>
      </c>
      <c r="E394" s="15">
        <v>123</v>
      </c>
      <c r="F394" s="16">
        <v>122</v>
      </c>
      <c r="G394" s="16">
        <v>98</v>
      </c>
      <c r="H394" s="17">
        <v>80.327868852459019</v>
      </c>
      <c r="I394" s="18">
        <v>175</v>
      </c>
      <c r="J394" s="19">
        <v>172</v>
      </c>
      <c r="K394" s="19">
        <v>148</v>
      </c>
      <c r="L394" s="110">
        <v>86.04651162790698</v>
      </c>
      <c r="M394" s="111">
        <v>42</v>
      </c>
      <c r="N394" s="110">
        <v>24.4</v>
      </c>
      <c r="O394" s="18">
        <v>151</v>
      </c>
      <c r="P394" s="19">
        <v>146</v>
      </c>
      <c r="Q394" s="19">
        <v>113</v>
      </c>
      <c r="R394" s="110">
        <v>77.400000000000006</v>
      </c>
      <c r="S394" s="111">
        <v>25</v>
      </c>
      <c r="T394" s="110">
        <v>17.100000000000001</v>
      </c>
      <c r="U394" s="112">
        <v>-8.6465116279069747</v>
      </c>
      <c r="V394" s="3" t="str">
        <f t="shared" si="6"/>
        <v>4483</v>
      </c>
    </row>
    <row r="395" spans="1:23" x14ac:dyDescent="0.25">
      <c r="A395" s="108">
        <v>391</v>
      </c>
      <c r="B395" s="23">
        <v>34</v>
      </c>
      <c r="C395" s="13">
        <v>1342238</v>
      </c>
      <c r="D395" s="109" t="s">
        <v>106</v>
      </c>
      <c r="E395" s="15">
        <v>171</v>
      </c>
      <c r="F395" s="16">
        <v>170</v>
      </c>
      <c r="G395" s="16">
        <v>167</v>
      </c>
      <c r="H395" s="17">
        <v>98.235294117647058</v>
      </c>
      <c r="I395" s="18">
        <v>183</v>
      </c>
      <c r="J395" s="19">
        <v>181</v>
      </c>
      <c r="K395" s="19">
        <v>180</v>
      </c>
      <c r="L395" s="110">
        <v>99.447513812154696</v>
      </c>
      <c r="M395" s="111">
        <v>101</v>
      </c>
      <c r="N395" s="110">
        <v>55.8</v>
      </c>
      <c r="O395" s="18">
        <v>183</v>
      </c>
      <c r="P395" s="19">
        <v>182</v>
      </c>
      <c r="Q395" s="19">
        <v>181</v>
      </c>
      <c r="R395" s="110">
        <v>99.5</v>
      </c>
      <c r="S395" s="111">
        <v>104</v>
      </c>
      <c r="T395" s="110">
        <v>57.1</v>
      </c>
      <c r="U395" s="112">
        <v>5.2486187845303789E-2</v>
      </c>
      <c r="V395" s="3" t="str">
        <f t="shared" si="6"/>
        <v>2238</v>
      </c>
    </row>
    <row r="396" spans="1:23" x14ac:dyDescent="0.25">
      <c r="A396" s="108">
        <v>392</v>
      </c>
      <c r="B396" s="23">
        <v>34</v>
      </c>
      <c r="C396" s="13">
        <v>1342240</v>
      </c>
      <c r="D396" s="109" t="s">
        <v>430</v>
      </c>
      <c r="E396" s="15">
        <v>27</v>
      </c>
      <c r="F396" s="16">
        <v>26</v>
      </c>
      <c r="G396" s="16">
        <v>12</v>
      </c>
      <c r="H396" s="17">
        <v>46.153846153846153</v>
      </c>
      <c r="I396" s="18">
        <v>42</v>
      </c>
      <c r="J396" s="19">
        <v>38</v>
      </c>
      <c r="K396" s="19">
        <v>20</v>
      </c>
      <c r="L396" s="110">
        <v>52.631578947368418</v>
      </c>
      <c r="M396" s="111">
        <v>4</v>
      </c>
      <c r="N396" s="110">
        <v>10.5</v>
      </c>
      <c r="O396" s="18">
        <v>34</v>
      </c>
      <c r="P396" s="19">
        <v>34</v>
      </c>
      <c r="Q396" s="19">
        <v>24</v>
      </c>
      <c r="R396" s="110">
        <v>70.599999999999994</v>
      </c>
      <c r="S396" s="111">
        <v>7</v>
      </c>
      <c r="T396" s="110">
        <v>20.6</v>
      </c>
      <c r="U396" s="112">
        <v>17.968421052631577</v>
      </c>
      <c r="V396" s="3" t="str">
        <f t="shared" si="6"/>
        <v>2240</v>
      </c>
    </row>
    <row r="397" spans="1:23" x14ac:dyDescent="0.25">
      <c r="A397" s="108">
        <v>393</v>
      </c>
      <c r="B397" s="23">
        <v>38</v>
      </c>
      <c r="C397" s="13">
        <v>1388914</v>
      </c>
      <c r="D397" s="109" t="s">
        <v>399</v>
      </c>
      <c r="E397" s="15">
        <v>87</v>
      </c>
      <c r="F397" s="16">
        <v>86</v>
      </c>
      <c r="G397" s="16">
        <v>61</v>
      </c>
      <c r="H397" s="17">
        <v>70.930232558139537</v>
      </c>
      <c r="I397" s="18">
        <v>140</v>
      </c>
      <c r="J397" s="19">
        <v>134</v>
      </c>
      <c r="K397" s="19">
        <v>88</v>
      </c>
      <c r="L397" s="110">
        <v>65.671641791044777</v>
      </c>
      <c r="M397" s="111">
        <v>38</v>
      </c>
      <c r="N397" s="110">
        <v>28.4</v>
      </c>
      <c r="O397" s="18">
        <v>116</v>
      </c>
      <c r="P397" s="19">
        <v>112</v>
      </c>
      <c r="Q397" s="19">
        <v>90</v>
      </c>
      <c r="R397" s="110">
        <v>80.400000000000006</v>
      </c>
      <c r="S397" s="111">
        <v>42</v>
      </c>
      <c r="T397" s="110">
        <v>37.5</v>
      </c>
      <c r="U397" s="112">
        <v>14.728358208955228</v>
      </c>
      <c r="V397" s="3" t="str">
        <f t="shared" si="6"/>
        <v>8914</v>
      </c>
    </row>
    <row r="398" spans="1:23" x14ac:dyDescent="0.25">
      <c r="A398" s="108">
        <v>394</v>
      </c>
      <c r="B398" s="23">
        <v>35</v>
      </c>
      <c r="C398" s="13">
        <v>1353345</v>
      </c>
      <c r="D398" s="109" t="s">
        <v>150</v>
      </c>
      <c r="E398" s="15">
        <v>40</v>
      </c>
      <c r="F398" s="16">
        <v>40</v>
      </c>
      <c r="G398" s="16">
        <v>38</v>
      </c>
      <c r="H398" s="17">
        <v>95</v>
      </c>
      <c r="I398" s="18">
        <v>41</v>
      </c>
      <c r="J398" s="19">
        <v>38</v>
      </c>
      <c r="K398" s="19">
        <v>37</v>
      </c>
      <c r="L398" s="110">
        <v>97.368421052631575</v>
      </c>
      <c r="M398" s="111">
        <v>12</v>
      </c>
      <c r="N398" s="110">
        <v>31.6</v>
      </c>
      <c r="O398" s="18">
        <v>53</v>
      </c>
      <c r="P398" s="19">
        <v>53</v>
      </c>
      <c r="Q398" s="19">
        <v>44</v>
      </c>
      <c r="R398" s="110">
        <v>83</v>
      </c>
      <c r="S398" s="111">
        <v>15</v>
      </c>
      <c r="T398" s="110">
        <v>28.3</v>
      </c>
      <c r="U398" s="112">
        <v>-14.368421052631575</v>
      </c>
      <c r="V398" s="3" t="str">
        <f t="shared" si="6"/>
        <v>3345</v>
      </c>
    </row>
    <row r="399" spans="1:23" x14ac:dyDescent="0.25">
      <c r="A399" s="108">
        <v>395</v>
      </c>
      <c r="B399" s="23">
        <v>33</v>
      </c>
      <c r="C399" s="13">
        <v>1331168</v>
      </c>
      <c r="D399" s="109" t="s">
        <v>272</v>
      </c>
      <c r="E399" s="15">
        <v>144</v>
      </c>
      <c r="F399" s="16">
        <v>143</v>
      </c>
      <c r="G399" s="16">
        <v>108</v>
      </c>
      <c r="H399" s="17">
        <v>75.52447552447552</v>
      </c>
      <c r="I399" s="18">
        <v>141</v>
      </c>
      <c r="J399" s="19">
        <v>135</v>
      </c>
      <c r="K399" s="19">
        <v>115</v>
      </c>
      <c r="L399" s="110">
        <v>85.18518518518519</v>
      </c>
      <c r="M399" s="111">
        <v>33</v>
      </c>
      <c r="N399" s="110">
        <v>24.4</v>
      </c>
      <c r="O399" s="18">
        <v>150</v>
      </c>
      <c r="P399" s="19">
        <v>150</v>
      </c>
      <c r="Q399" s="19">
        <v>140</v>
      </c>
      <c r="R399" s="110">
        <v>93.3</v>
      </c>
      <c r="S399" s="111">
        <v>41</v>
      </c>
      <c r="T399" s="110">
        <v>27.3</v>
      </c>
      <c r="U399" s="112">
        <v>8.1148148148148067</v>
      </c>
      <c r="V399" s="3" t="str">
        <f t="shared" si="6"/>
        <v>1168</v>
      </c>
    </row>
    <row r="400" spans="1:23" x14ac:dyDescent="0.25">
      <c r="A400" s="108">
        <v>396</v>
      </c>
      <c r="B400" s="23">
        <v>33</v>
      </c>
      <c r="C400" s="13">
        <v>1334437</v>
      </c>
      <c r="D400" s="109" t="s">
        <v>409</v>
      </c>
      <c r="E400" s="15">
        <v>166</v>
      </c>
      <c r="F400" s="16">
        <v>159</v>
      </c>
      <c r="G400" s="16">
        <v>109</v>
      </c>
      <c r="H400" s="17">
        <v>68.55345911949685</v>
      </c>
      <c r="I400" s="18">
        <v>183</v>
      </c>
      <c r="J400" s="19">
        <v>160</v>
      </c>
      <c r="K400" s="19">
        <v>99</v>
      </c>
      <c r="L400" s="110">
        <v>61.875</v>
      </c>
      <c r="M400" s="111">
        <v>30</v>
      </c>
      <c r="N400" s="110">
        <v>18.8</v>
      </c>
      <c r="O400" s="18">
        <v>160</v>
      </c>
      <c r="P400" s="19">
        <v>149</v>
      </c>
      <c r="Q400" s="19">
        <v>120</v>
      </c>
      <c r="R400" s="110">
        <v>80.5</v>
      </c>
      <c r="S400" s="111">
        <v>39</v>
      </c>
      <c r="T400" s="110">
        <v>26.2</v>
      </c>
      <c r="U400" s="112">
        <v>18.625</v>
      </c>
      <c r="V400" s="3" t="str">
        <f t="shared" si="6"/>
        <v>4437</v>
      </c>
    </row>
    <row r="401" spans="1:23" x14ac:dyDescent="0.25">
      <c r="A401" s="108">
        <v>397</v>
      </c>
      <c r="B401" s="23">
        <v>34</v>
      </c>
      <c r="C401" s="13">
        <v>1342241</v>
      </c>
      <c r="D401" s="109" t="s">
        <v>334</v>
      </c>
      <c r="E401" s="15">
        <v>46</v>
      </c>
      <c r="F401" s="16">
        <v>43</v>
      </c>
      <c r="G401" s="16">
        <v>37</v>
      </c>
      <c r="H401" s="17">
        <v>86.04651162790698</v>
      </c>
      <c r="I401" s="18">
        <v>47</v>
      </c>
      <c r="J401" s="19">
        <v>32</v>
      </c>
      <c r="K401" s="19">
        <v>25</v>
      </c>
      <c r="L401" s="110">
        <v>78.125</v>
      </c>
      <c r="M401" s="111">
        <v>12</v>
      </c>
      <c r="N401" s="110">
        <v>37.5</v>
      </c>
      <c r="O401" s="18">
        <v>31</v>
      </c>
      <c r="P401" s="19">
        <v>31</v>
      </c>
      <c r="Q401" s="19">
        <v>29</v>
      </c>
      <c r="R401" s="110">
        <v>93.5</v>
      </c>
      <c r="S401" s="111">
        <v>4</v>
      </c>
      <c r="T401" s="110">
        <v>12.9</v>
      </c>
      <c r="U401" s="112">
        <v>15.375</v>
      </c>
      <c r="V401" s="3" t="str">
        <f t="shared" si="6"/>
        <v>2241</v>
      </c>
    </row>
    <row r="402" spans="1:23" x14ac:dyDescent="0.25">
      <c r="A402" s="108">
        <v>398</v>
      </c>
      <c r="B402" s="23">
        <v>33</v>
      </c>
      <c r="C402" s="13">
        <v>1337747</v>
      </c>
      <c r="D402" s="109" t="s">
        <v>53</v>
      </c>
      <c r="E402" s="15">
        <v>8</v>
      </c>
      <c r="F402" s="16">
        <v>7</v>
      </c>
      <c r="G402" s="16">
        <v>7</v>
      </c>
      <c r="H402" s="17">
        <v>100</v>
      </c>
      <c r="I402" s="18">
        <v>12</v>
      </c>
      <c r="J402" s="19">
        <v>11</v>
      </c>
      <c r="K402" s="19">
        <v>11</v>
      </c>
      <c r="L402" s="110">
        <v>100</v>
      </c>
      <c r="M402" s="111">
        <v>10</v>
      </c>
      <c r="N402" s="110">
        <v>90.9</v>
      </c>
      <c r="O402" s="18">
        <v>12</v>
      </c>
      <c r="P402" s="19">
        <v>11</v>
      </c>
      <c r="Q402" s="19">
        <v>11</v>
      </c>
      <c r="R402" s="110">
        <v>100</v>
      </c>
      <c r="S402" s="111">
        <v>10</v>
      </c>
      <c r="T402" s="110">
        <v>90.9</v>
      </c>
      <c r="U402" s="112">
        <v>0</v>
      </c>
      <c r="V402" s="3" t="str">
        <f t="shared" si="6"/>
        <v>7747</v>
      </c>
    </row>
    <row r="403" spans="1:23" x14ac:dyDescent="0.25">
      <c r="A403" s="108">
        <v>399</v>
      </c>
      <c r="B403" s="23">
        <v>31</v>
      </c>
      <c r="C403" s="13">
        <v>1318851</v>
      </c>
      <c r="D403" s="109" t="s">
        <v>351</v>
      </c>
      <c r="E403" s="15">
        <v>69</v>
      </c>
      <c r="F403" s="16">
        <v>68</v>
      </c>
      <c r="G403" s="16">
        <v>43</v>
      </c>
      <c r="H403" s="17">
        <v>63.235294117647058</v>
      </c>
      <c r="I403" s="18">
        <v>58</v>
      </c>
      <c r="J403" s="19">
        <v>58</v>
      </c>
      <c r="K403" s="19">
        <v>44</v>
      </c>
      <c r="L403" s="110">
        <v>75.862068965517238</v>
      </c>
      <c r="M403" s="111">
        <v>11</v>
      </c>
      <c r="N403" s="110">
        <v>19</v>
      </c>
      <c r="O403" s="18">
        <v>73</v>
      </c>
      <c r="P403" s="19">
        <v>72</v>
      </c>
      <c r="Q403" s="19">
        <v>52</v>
      </c>
      <c r="R403" s="110">
        <v>72.2</v>
      </c>
      <c r="S403" s="111">
        <v>21</v>
      </c>
      <c r="T403" s="110">
        <v>29.2</v>
      </c>
      <c r="U403" s="112">
        <v>-3.6620689655172356</v>
      </c>
      <c r="V403" s="3" t="str">
        <f t="shared" si="6"/>
        <v>8851</v>
      </c>
    </row>
    <row r="404" spans="1:23" x14ac:dyDescent="0.25">
      <c r="A404" s="108">
        <v>400</v>
      </c>
      <c r="B404" s="23">
        <v>37</v>
      </c>
      <c r="C404" s="13">
        <v>1375523</v>
      </c>
      <c r="D404" s="109" t="s">
        <v>151</v>
      </c>
      <c r="E404" s="15">
        <v>46</v>
      </c>
      <c r="F404" s="16">
        <v>45</v>
      </c>
      <c r="G404" s="16">
        <v>41</v>
      </c>
      <c r="H404" s="17">
        <v>91.111111111111114</v>
      </c>
      <c r="I404" s="18">
        <v>38</v>
      </c>
      <c r="J404" s="19">
        <v>38</v>
      </c>
      <c r="K404" s="19">
        <v>37</v>
      </c>
      <c r="L404" s="110">
        <v>97.368421052631575</v>
      </c>
      <c r="M404" s="111">
        <v>10</v>
      </c>
      <c r="N404" s="110">
        <v>26.3</v>
      </c>
      <c r="O404" s="18">
        <v>46</v>
      </c>
      <c r="P404" s="19">
        <v>45</v>
      </c>
      <c r="Q404" s="19">
        <v>37</v>
      </c>
      <c r="R404" s="110">
        <v>82.2</v>
      </c>
      <c r="S404" s="111">
        <v>13</v>
      </c>
      <c r="T404" s="110">
        <v>28.9</v>
      </c>
      <c r="U404" s="112">
        <v>-15.168421052631572</v>
      </c>
      <c r="V404" s="3" t="str">
        <f t="shared" si="6"/>
        <v>5523</v>
      </c>
    </row>
    <row r="405" spans="1:23" x14ac:dyDescent="0.25">
      <c r="A405" s="108">
        <v>401</v>
      </c>
      <c r="B405" s="23">
        <v>37</v>
      </c>
      <c r="C405" s="13">
        <v>1375524</v>
      </c>
      <c r="D405" s="109" t="s">
        <v>194</v>
      </c>
      <c r="E405" s="15">
        <v>24</v>
      </c>
      <c r="F405" s="16">
        <v>24</v>
      </c>
      <c r="G405" s="16">
        <v>24</v>
      </c>
      <c r="H405" s="17">
        <v>100</v>
      </c>
      <c r="I405" s="18">
        <v>31</v>
      </c>
      <c r="J405" s="19">
        <v>30</v>
      </c>
      <c r="K405" s="19">
        <v>28</v>
      </c>
      <c r="L405" s="110">
        <v>93.333333333333329</v>
      </c>
      <c r="M405" s="111">
        <v>13</v>
      </c>
      <c r="N405" s="110">
        <v>43.3</v>
      </c>
      <c r="O405" s="18">
        <v>36</v>
      </c>
      <c r="P405" s="19">
        <v>32</v>
      </c>
      <c r="Q405" s="19">
        <v>32</v>
      </c>
      <c r="R405" s="110">
        <v>100</v>
      </c>
      <c r="S405" s="111">
        <v>15</v>
      </c>
      <c r="T405" s="110">
        <v>46.9</v>
      </c>
      <c r="U405" s="112">
        <v>6.6666666666666714</v>
      </c>
      <c r="V405" s="3" t="str">
        <f t="shared" si="6"/>
        <v>5524</v>
      </c>
    </row>
    <row r="406" spans="1:23" x14ac:dyDescent="0.25">
      <c r="A406" s="108">
        <v>402</v>
      </c>
      <c r="B406" s="23">
        <v>38</v>
      </c>
      <c r="C406" s="13">
        <v>1388852</v>
      </c>
      <c r="D406" s="109" t="s">
        <v>313</v>
      </c>
      <c r="E406" s="15">
        <v>83</v>
      </c>
      <c r="F406" s="16">
        <v>83</v>
      </c>
      <c r="G406" s="16">
        <v>65</v>
      </c>
      <c r="H406" s="17">
        <v>78.313253012048193</v>
      </c>
      <c r="I406" s="18">
        <v>106</v>
      </c>
      <c r="J406" s="19">
        <v>100</v>
      </c>
      <c r="K406" s="19">
        <v>81</v>
      </c>
      <c r="L406" s="110">
        <v>81</v>
      </c>
      <c r="M406" s="111">
        <v>11</v>
      </c>
      <c r="N406" s="110">
        <v>11</v>
      </c>
      <c r="O406" s="18">
        <v>93</v>
      </c>
      <c r="P406" s="19">
        <v>91</v>
      </c>
      <c r="Q406" s="19">
        <v>87</v>
      </c>
      <c r="R406" s="110">
        <v>95.6</v>
      </c>
      <c r="S406" s="111">
        <v>17</v>
      </c>
      <c r="T406" s="110">
        <v>18.7</v>
      </c>
      <c r="U406" s="112">
        <v>14.599999999999994</v>
      </c>
      <c r="V406" s="3" t="str">
        <f t="shared" si="6"/>
        <v>8852</v>
      </c>
    </row>
    <row r="407" spans="1:23" x14ac:dyDescent="0.25">
      <c r="A407" s="108">
        <v>403</v>
      </c>
      <c r="B407" s="23">
        <v>32</v>
      </c>
      <c r="C407" s="13">
        <v>1321169</v>
      </c>
      <c r="D407" s="109" t="s">
        <v>359</v>
      </c>
      <c r="E407" s="15">
        <v>70</v>
      </c>
      <c r="F407" s="16">
        <v>67</v>
      </c>
      <c r="G407" s="16">
        <v>58</v>
      </c>
      <c r="H407" s="17">
        <v>86.567164179104466</v>
      </c>
      <c r="I407" s="18">
        <v>72</v>
      </c>
      <c r="J407" s="19">
        <v>70</v>
      </c>
      <c r="K407" s="19">
        <v>52</v>
      </c>
      <c r="L407" s="110">
        <v>74.285714285714292</v>
      </c>
      <c r="M407" s="111">
        <v>17</v>
      </c>
      <c r="N407" s="110">
        <v>24.3</v>
      </c>
      <c r="O407" s="18">
        <v>62</v>
      </c>
      <c r="P407" s="19">
        <v>58</v>
      </c>
      <c r="Q407" s="19">
        <v>53</v>
      </c>
      <c r="R407" s="110">
        <v>91.4</v>
      </c>
      <c r="S407" s="111">
        <v>20</v>
      </c>
      <c r="T407" s="110">
        <v>34.5</v>
      </c>
      <c r="U407" s="112">
        <v>17.114285714285714</v>
      </c>
      <c r="V407" s="3" t="str">
        <f t="shared" si="6"/>
        <v>1169</v>
      </c>
    </row>
    <row r="408" spans="1:23" x14ac:dyDescent="0.25">
      <c r="A408" s="108">
        <v>404</v>
      </c>
      <c r="B408" s="23">
        <v>32</v>
      </c>
      <c r="C408" s="13">
        <v>1329954</v>
      </c>
      <c r="D408" s="109" t="s">
        <v>44</v>
      </c>
      <c r="E408" s="15">
        <v>19</v>
      </c>
      <c r="F408" s="16">
        <v>18</v>
      </c>
      <c r="G408" s="16">
        <v>18</v>
      </c>
      <c r="H408" s="17">
        <v>100</v>
      </c>
      <c r="I408" s="18">
        <v>28</v>
      </c>
      <c r="J408" s="19">
        <v>28</v>
      </c>
      <c r="K408" s="19">
        <v>28</v>
      </c>
      <c r="L408" s="110">
        <v>100</v>
      </c>
      <c r="M408" s="111">
        <v>10</v>
      </c>
      <c r="N408" s="110">
        <v>35.700000000000003</v>
      </c>
      <c r="O408" s="18">
        <v>22</v>
      </c>
      <c r="P408" s="19">
        <v>22</v>
      </c>
      <c r="Q408" s="19">
        <v>22</v>
      </c>
      <c r="R408" s="110">
        <v>100</v>
      </c>
      <c r="S408" s="111">
        <v>8</v>
      </c>
      <c r="T408" s="110">
        <v>36.4</v>
      </c>
      <c r="U408" s="112">
        <v>0</v>
      </c>
      <c r="V408" s="3" t="str">
        <f t="shared" si="6"/>
        <v>9954</v>
      </c>
    </row>
    <row r="409" spans="1:23" x14ac:dyDescent="0.25">
      <c r="A409" s="108">
        <v>405</v>
      </c>
      <c r="B409" s="23">
        <v>34</v>
      </c>
      <c r="C409" s="13">
        <v>1344438</v>
      </c>
      <c r="D409" s="109" t="s">
        <v>380</v>
      </c>
      <c r="E409" s="15">
        <v>153</v>
      </c>
      <c r="F409" s="16">
        <v>149</v>
      </c>
      <c r="G409" s="16">
        <v>85</v>
      </c>
      <c r="H409" s="17">
        <v>57.04697986577181</v>
      </c>
      <c r="I409" s="18">
        <v>207</v>
      </c>
      <c r="J409" s="19">
        <v>200</v>
      </c>
      <c r="K409" s="19">
        <v>139</v>
      </c>
      <c r="L409" s="110">
        <v>69.5</v>
      </c>
      <c r="M409" s="111">
        <v>34</v>
      </c>
      <c r="N409" s="110">
        <v>17</v>
      </c>
      <c r="O409" s="18">
        <v>168</v>
      </c>
      <c r="P409" s="19">
        <v>160</v>
      </c>
      <c r="Q409" s="19">
        <v>112</v>
      </c>
      <c r="R409" s="110">
        <v>70</v>
      </c>
      <c r="S409" s="111">
        <v>20</v>
      </c>
      <c r="T409" s="110">
        <v>12.5</v>
      </c>
      <c r="U409" s="112">
        <v>0.5</v>
      </c>
      <c r="V409" s="3" t="str">
        <f t="shared" si="6"/>
        <v>4438</v>
      </c>
    </row>
    <row r="410" spans="1:23" x14ac:dyDescent="0.25">
      <c r="A410" s="108">
        <v>406</v>
      </c>
      <c r="B410" s="23">
        <v>32</v>
      </c>
      <c r="C410" s="13">
        <v>1329955</v>
      </c>
      <c r="D410" s="109" t="s">
        <v>181</v>
      </c>
      <c r="E410" s="15">
        <v>69</v>
      </c>
      <c r="F410" s="16">
        <v>69</v>
      </c>
      <c r="G410" s="16">
        <v>67</v>
      </c>
      <c r="H410" s="17">
        <v>97.101449275362313</v>
      </c>
      <c r="I410" s="18">
        <v>92</v>
      </c>
      <c r="J410" s="19">
        <v>91</v>
      </c>
      <c r="K410" s="19">
        <v>86</v>
      </c>
      <c r="L410" s="110">
        <v>94.505494505494497</v>
      </c>
      <c r="M410" s="111">
        <v>33</v>
      </c>
      <c r="N410" s="110">
        <v>36.299999999999997</v>
      </c>
      <c r="O410" s="18">
        <v>106</v>
      </c>
      <c r="P410" s="19">
        <v>104</v>
      </c>
      <c r="Q410" s="19">
        <v>100</v>
      </c>
      <c r="R410" s="110">
        <v>96.2</v>
      </c>
      <c r="S410" s="111">
        <v>39</v>
      </c>
      <c r="T410" s="110">
        <v>37.5</v>
      </c>
      <c r="U410" s="112">
        <v>1.6945054945055062</v>
      </c>
      <c r="V410" s="3" t="str">
        <f t="shared" si="6"/>
        <v>9955</v>
      </c>
    </row>
    <row r="411" spans="1:23" x14ac:dyDescent="0.25">
      <c r="A411" s="108">
        <v>407</v>
      </c>
      <c r="B411" s="23">
        <v>37</v>
      </c>
      <c r="C411" s="13">
        <v>1375525</v>
      </c>
      <c r="D411" s="109" t="s">
        <v>163</v>
      </c>
      <c r="E411" s="15">
        <v>152</v>
      </c>
      <c r="F411" s="16">
        <v>152</v>
      </c>
      <c r="G411" s="16">
        <v>151</v>
      </c>
      <c r="H411" s="17">
        <v>99.342105263157904</v>
      </c>
      <c r="I411" s="18">
        <v>171</v>
      </c>
      <c r="J411" s="19">
        <v>170</v>
      </c>
      <c r="K411" s="19">
        <v>164</v>
      </c>
      <c r="L411" s="110">
        <v>96.470588235294116</v>
      </c>
      <c r="M411" s="111">
        <v>102</v>
      </c>
      <c r="N411" s="110">
        <v>60</v>
      </c>
      <c r="O411" s="18">
        <v>145</v>
      </c>
      <c r="P411" s="19">
        <v>144</v>
      </c>
      <c r="Q411" s="19">
        <v>137</v>
      </c>
      <c r="R411" s="110">
        <v>95.1</v>
      </c>
      <c r="S411" s="111">
        <v>88</v>
      </c>
      <c r="T411" s="110">
        <v>61.1</v>
      </c>
      <c r="U411" s="112">
        <v>-1.3705882352941217</v>
      </c>
      <c r="V411" s="3" t="str">
        <f t="shared" si="6"/>
        <v>5525</v>
      </c>
    </row>
    <row r="412" spans="1:23" x14ac:dyDescent="0.25">
      <c r="A412" s="108">
        <v>408</v>
      </c>
      <c r="B412" s="23">
        <v>37</v>
      </c>
      <c r="C412" s="13">
        <v>1375526</v>
      </c>
      <c r="D412" s="109" t="s">
        <v>92</v>
      </c>
      <c r="E412" s="15">
        <v>73</v>
      </c>
      <c r="F412" s="16">
        <v>73</v>
      </c>
      <c r="G412" s="16">
        <v>72</v>
      </c>
      <c r="H412" s="17">
        <v>98.630136986301366</v>
      </c>
      <c r="I412" s="18">
        <v>83</v>
      </c>
      <c r="J412" s="19">
        <v>82</v>
      </c>
      <c r="K412" s="19">
        <v>82</v>
      </c>
      <c r="L412" s="110">
        <v>100</v>
      </c>
      <c r="M412" s="111">
        <v>59</v>
      </c>
      <c r="N412" s="110">
        <v>72</v>
      </c>
      <c r="O412" s="18">
        <v>89</v>
      </c>
      <c r="P412" s="19">
        <v>89</v>
      </c>
      <c r="Q412" s="19">
        <v>89</v>
      </c>
      <c r="R412" s="110">
        <v>100</v>
      </c>
      <c r="S412" s="111">
        <v>67</v>
      </c>
      <c r="T412" s="110">
        <v>75.3</v>
      </c>
      <c r="U412" s="112">
        <v>0</v>
      </c>
      <c r="V412" s="3" t="str">
        <f t="shared" si="6"/>
        <v>5526</v>
      </c>
    </row>
    <row r="413" spans="1:23" x14ac:dyDescent="0.25">
      <c r="A413" s="108">
        <v>409</v>
      </c>
      <c r="B413" s="23">
        <v>37</v>
      </c>
      <c r="C413" s="13">
        <v>1375527</v>
      </c>
      <c r="D413" s="109" t="s">
        <v>242</v>
      </c>
      <c r="E413" s="15">
        <v>137</v>
      </c>
      <c r="F413" s="16">
        <v>136</v>
      </c>
      <c r="G413" s="16">
        <v>123</v>
      </c>
      <c r="H413" s="17">
        <v>90.441176470588232</v>
      </c>
      <c r="I413" s="18">
        <v>143</v>
      </c>
      <c r="J413" s="19">
        <v>141</v>
      </c>
      <c r="K413" s="19">
        <v>124</v>
      </c>
      <c r="L413" s="110">
        <v>87.943262411347519</v>
      </c>
      <c r="M413" s="111">
        <v>42</v>
      </c>
      <c r="N413" s="110">
        <v>29.8</v>
      </c>
      <c r="O413" s="18">
        <v>159</v>
      </c>
      <c r="P413" s="19">
        <v>155</v>
      </c>
      <c r="Q413" s="19">
        <v>137</v>
      </c>
      <c r="R413" s="110">
        <v>88.4</v>
      </c>
      <c r="S413" s="111">
        <v>36</v>
      </c>
      <c r="T413" s="110">
        <v>23.2</v>
      </c>
      <c r="U413" s="112">
        <v>0.45673758865248715</v>
      </c>
      <c r="V413" s="3" t="str">
        <f t="shared" si="6"/>
        <v>5527</v>
      </c>
    </row>
    <row r="414" spans="1:23" x14ac:dyDescent="0.25">
      <c r="A414" s="108">
        <v>410</v>
      </c>
      <c r="B414" s="23">
        <v>31</v>
      </c>
      <c r="C414" s="13">
        <v>1318853</v>
      </c>
      <c r="D414" s="109" t="s">
        <v>428</v>
      </c>
      <c r="E414" s="15">
        <v>208</v>
      </c>
      <c r="F414" s="16">
        <v>205</v>
      </c>
      <c r="G414" s="16">
        <v>130</v>
      </c>
      <c r="H414" s="17">
        <v>63.414634146341463</v>
      </c>
      <c r="I414" s="18">
        <v>241</v>
      </c>
      <c r="J414" s="19">
        <v>236</v>
      </c>
      <c r="K414" s="19">
        <v>126</v>
      </c>
      <c r="L414" s="110">
        <v>53.389830508474581</v>
      </c>
      <c r="M414" s="111">
        <v>36</v>
      </c>
      <c r="N414" s="110">
        <v>15.3</v>
      </c>
      <c r="O414" s="18">
        <v>245</v>
      </c>
      <c r="P414" s="19">
        <v>220</v>
      </c>
      <c r="Q414" s="19">
        <v>160</v>
      </c>
      <c r="R414" s="110">
        <v>72.7</v>
      </c>
      <c r="S414" s="111">
        <v>45</v>
      </c>
      <c r="T414" s="110">
        <v>20.5</v>
      </c>
      <c r="U414" s="112">
        <v>19.310169491525421</v>
      </c>
      <c r="V414" s="3" t="str">
        <f t="shared" si="6"/>
        <v>8853</v>
      </c>
      <c r="W414" s="24"/>
    </row>
    <row r="415" spans="1:23" x14ac:dyDescent="0.25">
      <c r="A415" s="108">
        <v>411</v>
      </c>
      <c r="B415" s="23">
        <v>36</v>
      </c>
      <c r="C415" s="13">
        <v>1366634</v>
      </c>
      <c r="D415" s="109" t="s">
        <v>363</v>
      </c>
      <c r="E415" s="15">
        <v>121</v>
      </c>
      <c r="F415" s="16">
        <v>115</v>
      </c>
      <c r="G415" s="16">
        <v>73</v>
      </c>
      <c r="H415" s="17">
        <v>63.478260869565219</v>
      </c>
      <c r="I415" s="18">
        <v>109</v>
      </c>
      <c r="J415" s="19">
        <v>103</v>
      </c>
      <c r="K415" s="19">
        <v>76</v>
      </c>
      <c r="L415" s="110">
        <v>73.786407766990294</v>
      </c>
      <c r="M415" s="111">
        <v>26</v>
      </c>
      <c r="N415" s="110">
        <v>25.2</v>
      </c>
      <c r="O415" s="18">
        <v>87</v>
      </c>
      <c r="P415" s="19">
        <v>86</v>
      </c>
      <c r="Q415" s="19">
        <v>67</v>
      </c>
      <c r="R415" s="110">
        <v>77.900000000000006</v>
      </c>
      <c r="S415" s="111">
        <v>19</v>
      </c>
      <c r="T415" s="110">
        <v>22.1</v>
      </c>
      <c r="U415" s="112">
        <v>4.1135922330097117</v>
      </c>
      <c r="V415" s="3" t="str">
        <f t="shared" si="6"/>
        <v>6634</v>
      </c>
    </row>
    <row r="416" spans="1:23" x14ac:dyDescent="0.25">
      <c r="A416" s="108">
        <v>412</v>
      </c>
      <c r="B416" s="23">
        <v>34</v>
      </c>
      <c r="C416" s="13">
        <v>1342279</v>
      </c>
      <c r="D416" s="109" t="s">
        <v>429</v>
      </c>
      <c r="E416" s="15">
        <v>165</v>
      </c>
      <c r="F416" s="16">
        <v>159</v>
      </c>
      <c r="G416" s="16">
        <v>107</v>
      </c>
      <c r="H416" s="17">
        <v>67.295597484276726</v>
      </c>
      <c r="I416" s="18">
        <v>210</v>
      </c>
      <c r="J416" s="19">
        <v>180</v>
      </c>
      <c r="K416" s="19">
        <v>96</v>
      </c>
      <c r="L416" s="110">
        <v>53.333333333333336</v>
      </c>
      <c r="M416" s="111">
        <v>19</v>
      </c>
      <c r="N416" s="110">
        <v>10.6</v>
      </c>
      <c r="O416" s="18">
        <v>204</v>
      </c>
      <c r="P416" s="19">
        <v>186</v>
      </c>
      <c r="Q416" s="19">
        <v>118</v>
      </c>
      <c r="R416" s="110">
        <v>63.4</v>
      </c>
      <c r="S416" s="111">
        <v>29</v>
      </c>
      <c r="T416" s="110">
        <v>15.6</v>
      </c>
      <c r="U416" s="112">
        <v>10.066666666666663</v>
      </c>
      <c r="V416" s="3" t="str">
        <f t="shared" si="6"/>
        <v>2279</v>
      </c>
    </row>
    <row r="417" spans="1:23" x14ac:dyDescent="0.25">
      <c r="A417" s="108">
        <v>413</v>
      </c>
      <c r="B417" s="23">
        <v>32</v>
      </c>
      <c r="C417" s="13">
        <v>1321201</v>
      </c>
      <c r="D417" s="109" t="s">
        <v>210</v>
      </c>
      <c r="E417" s="15">
        <v>52</v>
      </c>
      <c r="F417" s="16">
        <v>51</v>
      </c>
      <c r="G417" s="16">
        <v>45</v>
      </c>
      <c r="H417" s="17">
        <v>88.235294117647058</v>
      </c>
      <c r="I417" s="18">
        <v>72</v>
      </c>
      <c r="J417" s="19">
        <v>61</v>
      </c>
      <c r="K417" s="19">
        <v>56</v>
      </c>
      <c r="L417" s="110">
        <v>91.803278688524586</v>
      </c>
      <c r="M417" s="111">
        <v>23</v>
      </c>
      <c r="N417" s="110">
        <v>37.700000000000003</v>
      </c>
      <c r="O417" s="18">
        <v>59</v>
      </c>
      <c r="P417" s="19">
        <v>57</v>
      </c>
      <c r="Q417" s="19">
        <v>52</v>
      </c>
      <c r="R417" s="110">
        <v>91.2</v>
      </c>
      <c r="S417" s="111">
        <v>18</v>
      </c>
      <c r="T417" s="110">
        <v>31.6</v>
      </c>
      <c r="U417" s="112">
        <v>-0.60327868852458266</v>
      </c>
      <c r="V417" s="3" t="str">
        <f t="shared" si="6"/>
        <v>1201</v>
      </c>
    </row>
    <row r="418" spans="1:23" x14ac:dyDescent="0.25">
      <c r="A418" s="108">
        <v>414</v>
      </c>
      <c r="B418" s="23">
        <v>31</v>
      </c>
      <c r="C418" s="13">
        <v>1318855</v>
      </c>
      <c r="D418" s="109" t="s">
        <v>427</v>
      </c>
      <c r="E418" s="15">
        <v>80</v>
      </c>
      <c r="F418" s="16">
        <v>79</v>
      </c>
      <c r="G418" s="16">
        <v>54</v>
      </c>
      <c r="H418" s="17">
        <v>68.35443037974683</v>
      </c>
      <c r="I418" s="18">
        <v>83</v>
      </c>
      <c r="J418" s="19">
        <v>82</v>
      </c>
      <c r="K418" s="19">
        <v>44</v>
      </c>
      <c r="L418" s="110">
        <v>53.658536585365859</v>
      </c>
      <c r="M418" s="111">
        <v>8</v>
      </c>
      <c r="N418" s="110">
        <v>9.8000000000000007</v>
      </c>
      <c r="O418" s="18">
        <v>115</v>
      </c>
      <c r="P418" s="19">
        <v>77</v>
      </c>
      <c r="Q418" s="19">
        <v>44</v>
      </c>
      <c r="R418" s="110">
        <v>57.1</v>
      </c>
      <c r="S418" s="111">
        <v>8</v>
      </c>
      <c r="T418" s="110">
        <v>10.4</v>
      </c>
      <c r="U418" s="112">
        <v>3.4414634146341427</v>
      </c>
      <c r="V418" s="3" t="str">
        <f t="shared" si="6"/>
        <v>8855</v>
      </c>
    </row>
    <row r="419" spans="1:23" x14ac:dyDescent="0.25">
      <c r="A419" s="108">
        <v>415</v>
      </c>
      <c r="B419" s="23">
        <v>31</v>
      </c>
      <c r="C419" s="13">
        <v>1315565</v>
      </c>
      <c r="D419" s="109" t="s">
        <v>338</v>
      </c>
      <c r="E419" s="15">
        <v>209</v>
      </c>
      <c r="F419" s="16">
        <v>204</v>
      </c>
      <c r="G419" s="16">
        <v>171</v>
      </c>
      <c r="H419" s="17">
        <v>83.82352941176471</v>
      </c>
      <c r="I419" s="18">
        <v>201</v>
      </c>
      <c r="J419" s="19">
        <v>196</v>
      </c>
      <c r="K419" s="19">
        <v>152</v>
      </c>
      <c r="L419" s="110">
        <v>77.551020408163268</v>
      </c>
      <c r="M419" s="111">
        <v>50</v>
      </c>
      <c r="N419" s="110">
        <v>25.5</v>
      </c>
      <c r="O419" s="18">
        <v>147</v>
      </c>
      <c r="P419" s="19">
        <v>146</v>
      </c>
      <c r="Q419" s="19">
        <v>123</v>
      </c>
      <c r="R419" s="110">
        <v>84.2</v>
      </c>
      <c r="S419" s="111">
        <v>40</v>
      </c>
      <c r="T419" s="110">
        <v>27.4</v>
      </c>
      <c r="U419" s="112">
        <v>6.6489795918367349</v>
      </c>
      <c r="V419" s="3" t="str">
        <f t="shared" si="6"/>
        <v>5565</v>
      </c>
    </row>
    <row r="420" spans="1:23" x14ac:dyDescent="0.25">
      <c r="A420" s="108">
        <v>416</v>
      </c>
      <c r="B420" s="23">
        <v>31</v>
      </c>
      <c r="C420" s="13">
        <v>1317744</v>
      </c>
      <c r="D420" s="109" t="s">
        <v>353</v>
      </c>
      <c r="E420" s="15">
        <v>60</v>
      </c>
      <c r="F420" s="16">
        <v>60</v>
      </c>
      <c r="G420" s="16">
        <v>43</v>
      </c>
      <c r="H420" s="17">
        <v>71.666666666666671</v>
      </c>
      <c r="I420" s="18">
        <v>92</v>
      </c>
      <c r="J420" s="19">
        <v>90</v>
      </c>
      <c r="K420" s="19">
        <v>68</v>
      </c>
      <c r="L420" s="110">
        <v>75.555555555555557</v>
      </c>
      <c r="M420" s="111">
        <v>13</v>
      </c>
      <c r="N420" s="110">
        <v>14.4</v>
      </c>
      <c r="O420" s="18">
        <v>100</v>
      </c>
      <c r="P420" s="19">
        <v>91</v>
      </c>
      <c r="Q420" s="19">
        <v>68</v>
      </c>
      <c r="R420" s="110">
        <v>74.7</v>
      </c>
      <c r="S420" s="111">
        <v>5</v>
      </c>
      <c r="T420" s="110">
        <v>5.5</v>
      </c>
      <c r="U420" s="112">
        <v>-0.85555555555555429</v>
      </c>
      <c r="V420" s="3" t="str">
        <f t="shared" si="6"/>
        <v>7744</v>
      </c>
    </row>
    <row r="421" spans="1:23" x14ac:dyDescent="0.25">
      <c r="A421" s="108">
        <v>417</v>
      </c>
      <c r="B421" s="23">
        <v>37</v>
      </c>
      <c r="C421" s="13">
        <v>1375529</v>
      </c>
      <c r="D421" s="109" t="s">
        <v>236</v>
      </c>
      <c r="E421" s="15">
        <v>127</v>
      </c>
      <c r="F421" s="16">
        <v>126</v>
      </c>
      <c r="G421" s="16">
        <v>109</v>
      </c>
      <c r="H421" s="17">
        <v>86.507936507936506</v>
      </c>
      <c r="I421" s="18">
        <v>184</v>
      </c>
      <c r="J421" s="19">
        <v>179</v>
      </c>
      <c r="K421" s="19">
        <v>159</v>
      </c>
      <c r="L421" s="110">
        <v>88.826815642458101</v>
      </c>
      <c r="M421" s="111">
        <v>40</v>
      </c>
      <c r="N421" s="110">
        <v>22.3</v>
      </c>
      <c r="O421" s="18">
        <v>174</v>
      </c>
      <c r="P421" s="19">
        <v>172</v>
      </c>
      <c r="Q421" s="19">
        <v>152</v>
      </c>
      <c r="R421" s="110">
        <v>88.4</v>
      </c>
      <c r="S421" s="111">
        <v>51</v>
      </c>
      <c r="T421" s="110">
        <v>29.7</v>
      </c>
      <c r="U421" s="112">
        <v>-0.42681564245809511</v>
      </c>
      <c r="V421" s="3" t="str">
        <f t="shared" si="6"/>
        <v>5529</v>
      </c>
    </row>
    <row r="422" spans="1:23" x14ac:dyDescent="0.25">
      <c r="A422" s="108">
        <v>418</v>
      </c>
      <c r="B422" s="23">
        <v>34</v>
      </c>
      <c r="C422" s="13">
        <v>1344411</v>
      </c>
      <c r="D422" s="109" t="s">
        <v>350</v>
      </c>
      <c r="E422" s="15">
        <v>75</v>
      </c>
      <c r="F422" s="16">
        <v>67</v>
      </c>
      <c r="G422" s="16">
        <v>54</v>
      </c>
      <c r="H422" s="17">
        <v>80.597014925373131</v>
      </c>
      <c r="I422" s="18">
        <v>76</v>
      </c>
      <c r="J422" s="19">
        <v>76</v>
      </c>
      <c r="K422" s="19">
        <v>58</v>
      </c>
      <c r="L422" s="110">
        <v>76.31578947368422</v>
      </c>
      <c r="M422" s="111">
        <v>4</v>
      </c>
      <c r="N422" s="110">
        <v>5.3</v>
      </c>
      <c r="O422" s="18">
        <v>71</v>
      </c>
      <c r="P422" s="19">
        <v>66</v>
      </c>
      <c r="Q422" s="19">
        <v>62</v>
      </c>
      <c r="R422" s="110">
        <v>93.9</v>
      </c>
      <c r="S422" s="111">
        <v>5</v>
      </c>
      <c r="T422" s="110">
        <v>7.6</v>
      </c>
      <c r="U422" s="112">
        <v>17.584210526315786</v>
      </c>
      <c r="V422" s="3" t="str">
        <f t="shared" si="6"/>
        <v>4411</v>
      </c>
    </row>
    <row r="423" spans="1:23" x14ac:dyDescent="0.25">
      <c r="A423" s="108">
        <v>419</v>
      </c>
      <c r="B423" s="23">
        <v>32</v>
      </c>
      <c r="C423" s="13">
        <v>1329957</v>
      </c>
      <c r="D423" s="109" t="s">
        <v>45</v>
      </c>
      <c r="E423" s="15">
        <v>177</v>
      </c>
      <c r="F423" s="16">
        <v>177</v>
      </c>
      <c r="G423" s="16">
        <v>177</v>
      </c>
      <c r="H423" s="17">
        <v>100</v>
      </c>
      <c r="I423" s="18">
        <v>182</v>
      </c>
      <c r="J423" s="19">
        <v>182</v>
      </c>
      <c r="K423" s="19">
        <v>182</v>
      </c>
      <c r="L423" s="110">
        <v>100</v>
      </c>
      <c r="M423" s="111">
        <v>181</v>
      </c>
      <c r="N423" s="110">
        <v>99.5</v>
      </c>
      <c r="O423" s="18">
        <v>182</v>
      </c>
      <c r="P423" s="19">
        <v>180</v>
      </c>
      <c r="Q423" s="19">
        <v>180</v>
      </c>
      <c r="R423" s="110">
        <v>100</v>
      </c>
      <c r="S423" s="111">
        <v>179</v>
      </c>
      <c r="T423" s="110">
        <v>99.4</v>
      </c>
      <c r="U423" s="112">
        <v>0</v>
      </c>
      <c r="V423" s="3" t="str">
        <f t="shared" si="6"/>
        <v>9957</v>
      </c>
      <c r="W423" s="3" t="s">
        <v>494</v>
      </c>
    </row>
    <row r="424" spans="1:23" x14ac:dyDescent="0.25">
      <c r="A424" s="108">
        <v>420</v>
      </c>
      <c r="B424" s="23">
        <v>33</v>
      </c>
      <c r="C424" s="13">
        <v>1334488</v>
      </c>
      <c r="D424" s="109" t="s">
        <v>268</v>
      </c>
      <c r="E424" s="15">
        <v>63</v>
      </c>
      <c r="F424" s="16">
        <v>62</v>
      </c>
      <c r="G424" s="16">
        <v>51</v>
      </c>
      <c r="H424" s="17">
        <v>82.258064516129039</v>
      </c>
      <c r="I424" s="18">
        <v>44</v>
      </c>
      <c r="J424" s="19">
        <v>42</v>
      </c>
      <c r="K424" s="19">
        <v>36</v>
      </c>
      <c r="L424" s="110">
        <v>85.714285714285708</v>
      </c>
      <c r="M424" s="111">
        <v>16</v>
      </c>
      <c r="N424" s="110">
        <v>38.1</v>
      </c>
      <c r="O424" s="18">
        <v>52</v>
      </c>
      <c r="P424" s="19">
        <v>51</v>
      </c>
      <c r="Q424" s="19">
        <v>49</v>
      </c>
      <c r="R424" s="110">
        <v>96.1</v>
      </c>
      <c r="S424" s="111">
        <v>20</v>
      </c>
      <c r="T424" s="110">
        <v>39.200000000000003</v>
      </c>
      <c r="U424" s="112">
        <v>10.385714285714286</v>
      </c>
      <c r="V424" s="3" t="str">
        <f t="shared" si="6"/>
        <v>4488</v>
      </c>
      <c r="W424" s="3" t="s">
        <v>494</v>
      </c>
    </row>
    <row r="425" spans="1:23" x14ac:dyDescent="0.25">
      <c r="A425" s="108">
        <v>421</v>
      </c>
      <c r="B425" s="23">
        <v>37</v>
      </c>
      <c r="C425" s="13">
        <v>1375530</v>
      </c>
      <c r="D425" s="109" t="s">
        <v>323</v>
      </c>
      <c r="E425" s="15">
        <v>255</v>
      </c>
      <c r="F425" s="16">
        <v>252</v>
      </c>
      <c r="G425" s="16">
        <v>206</v>
      </c>
      <c r="H425" s="17">
        <v>81.746031746031747</v>
      </c>
      <c r="I425" s="18">
        <v>227</v>
      </c>
      <c r="J425" s="19">
        <v>220</v>
      </c>
      <c r="K425" s="19">
        <v>175</v>
      </c>
      <c r="L425" s="110">
        <v>79.545454545454547</v>
      </c>
      <c r="M425" s="111">
        <v>53</v>
      </c>
      <c r="N425" s="110">
        <v>24.1</v>
      </c>
      <c r="O425" s="18">
        <v>243</v>
      </c>
      <c r="P425" s="19">
        <v>240</v>
      </c>
      <c r="Q425" s="19">
        <v>192</v>
      </c>
      <c r="R425" s="110">
        <v>80</v>
      </c>
      <c r="S425" s="111">
        <v>67</v>
      </c>
      <c r="T425" s="110">
        <v>27.9</v>
      </c>
      <c r="U425" s="112">
        <v>0.45454545454545325</v>
      </c>
      <c r="V425" s="3" t="str">
        <f t="shared" si="6"/>
        <v>5530</v>
      </c>
    </row>
    <row r="426" spans="1:23" x14ac:dyDescent="0.25">
      <c r="A426" s="108">
        <v>422</v>
      </c>
      <c r="B426" s="23">
        <v>36</v>
      </c>
      <c r="C426" s="13">
        <v>1366637</v>
      </c>
      <c r="D426" s="109" t="s">
        <v>352</v>
      </c>
      <c r="E426" s="15">
        <v>113</v>
      </c>
      <c r="F426" s="16">
        <v>110</v>
      </c>
      <c r="G426" s="16">
        <v>78</v>
      </c>
      <c r="H426" s="17">
        <v>70.909090909090907</v>
      </c>
      <c r="I426" s="18">
        <v>176</v>
      </c>
      <c r="J426" s="19">
        <v>157</v>
      </c>
      <c r="K426" s="19">
        <v>119</v>
      </c>
      <c r="L426" s="110">
        <v>75.796178343949052</v>
      </c>
      <c r="M426" s="111">
        <v>60</v>
      </c>
      <c r="N426" s="110">
        <v>38.200000000000003</v>
      </c>
      <c r="O426" s="18">
        <v>164</v>
      </c>
      <c r="P426" s="19">
        <v>155</v>
      </c>
      <c r="Q426" s="19">
        <v>120</v>
      </c>
      <c r="R426" s="110">
        <v>77.400000000000006</v>
      </c>
      <c r="S426" s="111">
        <v>30</v>
      </c>
      <c r="T426" s="110">
        <v>19.399999999999999</v>
      </c>
      <c r="U426" s="112">
        <v>1.6038216560509539</v>
      </c>
      <c r="V426" s="3" t="str">
        <f t="shared" si="6"/>
        <v>6637</v>
      </c>
    </row>
    <row r="427" spans="1:23" x14ac:dyDescent="0.25">
      <c r="A427" s="108">
        <v>423</v>
      </c>
      <c r="B427" s="23">
        <v>32</v>
      </c>
      <c r="C427" s="13">
        <v>1321171</v>
      </c>
      <c r="D427" s="109" t="s">
        <v>329</v>
      </c>
      <c r="E427" s="15">
        <v>66</v>
      </c>
      <c r="F427" s="16">
        <v>66</v>
      </c>
      <c r="G427" s="16">
        <v>47</v>
      </c>
      <c r="H427" s="17">
        <v>71.212121212121218</v>
      </c>
      <c r="I427" s="18">
        <v>84</v>
      </c>
      <c r="J427" s="19">
        <v>75</v>
      </c>
      <c r="K427" s="19">
        <v>59</v>
      </c>
      <c r="L427" s="110">
        <v>78.666666666666657</v>
      </c>
      <c r="M427" s="111">
        <v>16</v>
      </c>
      <c r="N427" s="110">
        <v>21.3</v>
      </c>
      <c r="O427" s="18">
        <v>84</v>
      </c>
      <c r="P427" s="19">
        <v>80</v>
      </c>
      <c r="Q427" s="19">
        <v>64</v>
      </c>
      <c r="R427" s="110">
        <v>80</v>
      </c>
      <c r="S427" s="111">
        <v>12</v>
      </c>
      <c r="T427" s="110">
        <v>15</v>
      </c>
      <c r="U427" s="112">
        <v>1.3333333333333428</v>
      </c>
      <c r="V427" s="3" t="str">
        <f t="shared" si="6"/>
        <v>1171</v>
      </c>
      <c r="W427" s="3" t="s">
        <v>494</v>
      </c>
    </row>
    <row r="428" spans="1:23" x14ac:dyDescent="0.25">
      <c r="A428" s="108">
        <v>424</v>
      </c>
      <c r="B428" s="23">
        <v>32</v>
      </c>
      <c r="C428" s="13">
        <v>1321172</v>
      </c>
      <c r="D428" s="109" t="s">
        <v>155</v>
      </c>
      <c r="E428" s="15">
        <v>129</v>
      </c>
      <c r="F428" s="16">
        <v>126</v>
      </c>
      <c r="G428" s="16">
        <v>106</v>
      </c>
      <c r="H428" s="17">
        <v>84.126984126984127</v>
      </c>
      <c r="I428" s="18">
        <v>132</v>
      </c>
      <c r="J428" s="19">
        <v>132</v>
      </c>
      <c r="K428" s="19">
        <v>128</v>
      </c>
      <c r="L428" s="110">
        <v>96.969696969696969</v>
      </c>
      <c r="M428" s="111">
        <v>74</v>
      </c>
      <c r="N428" s="110">
        <v>56.1</v>
      </c>
      <c r="O428" s="18">
        <v>100</v>
      </c>
      <c r="P428" s="19">
        <v>100</v>
      </c>
      <c r="Q428" s="19">
        <v>100</v>
      </c>
      <c r="R428" s="110">
        <v>100</v>
      </c>
      <c r="S428" s="111">
        <v>59</v>
      </c>
      <c r="T428" s="110">
        <v>59</v>
      </c>
      <c r="U428" s="112">
        <v>3.0303030303030312</v>
      </c>
      <c r="V428" s="3" t="str">
        <f t="shared" si="6"/>
        <v>1172</v>
      </c>
    </row>
    <row r="429" spans="1:23" x14ac:dyDescent="0.25">
      <c r="A429" s="108">
        <v>425</v>
      </c>
      <c r="B429" s="23">
        <v>36</v>
      </c>
      <c r="C429" s="13">
        <v>1369959</v>
      </c>
      <c r="D429" s="109" t="s">
        <v>320</v>
      </c>
      <c r="E429" s="15">
        <v>118</v>
      </c>
      <c r="F429" s="16">
        <v>117</v>
      </c>
      <c r="G429" s="16">
        <v>99</v>
      </c>
      <c r="H429" s="17">
        <v>84.615384615384613</v>
      </c>
      <c r="I429" s="18">
        <v>147</v>
      </c>
      <c r="J429" s="19">
        <v>144</v>
      </c>
      <c r="K429" s="19">
        <v>115</v>
      </c>
      <c r="L429" s="110">
        <v>79.861111111111114</v>
      </c>
      <c r="M429" s="111">
        <v>46</v>
      </c>
      <c r="N429" s="110">
        <v>31.9</v>
      </c>
      <c r="O429" s="18">
        <v>110</v>
      </c>
      <c r="P429" s="19">
        <v>107</v>
      </c>
      <c r="Q429" s="19">
        <v>90</v>
      </c>
      <c r="R429" s="110">
        <v>84.1</v>
      </c>
      <c r="S429" s="111">
        <v>28</v>
      </c>
      <c r="T429" s="110">
        <v>26.2</v>
      </c>
      <c r="U429" s="112">
        <v>4.23888888888888</v>
      </c>
      <c r="V429" s="3" t="str">
        <f t="shared" si="6"/>
        <v>9959</v>
      </c>
    </row>
    <row r="430" spans="1:23" x14ac:dyDescent="0.25">
      <c r="A430" s="108">
        <v>426</v>
      </c>
      <c r="B430" s="23">
        <v>35</v>
      </c>
      <c r="C430" s="13">
        <v>1353347</v>
      </c>
      <c r="D430" s="109" t="s">
        <v>76</v>
      </c>
      <c r="E430" s="15">
        <v>66</v>
      </c>
      <c r="F430" s="16">
        <v>66</v>
      </c>
      <c r="G430" s="16">
        <v>66</v>
      </c>
      <c r="H430" s="17">
        <v>100</v>
      </c>
      <c r="I430" s="18">
        <v>60</v>
      </c>
      <c r="J430" s="19">
        <v>59</v>
      </c>
      <c r="K430" s="19">
        <v>59</v>
      </c>
      <c r="L430" s="110">
        <v>100</v>
      </c>
      <c r="M430" s="111">
        <v>46</v>
      </c>
      <c r="N430" s="110">
        <v>78</v>
      </c>
      <c r="O430" s="18">
        <v>65</v>
      </c>
      <c r="P430" s="19">
        <v>64</v>
      </c>
      <c r="Q430" s="19">
        <v>64</v>
      </c>
      <c r="R430" s="110">
        <v>100</v>
      </c>
      <c r="S430" s="111">
        <v>52</v>
      </c>
      <c r="T430" s="110">
        <v>81.3</v>
      </c>
      <c r="U430" s="112">
        <v>0</v>
      </c>
      <c r="V430" s="3" t="str">
        <f t="shared" si="6"/>
        <v>3347</v>
      </c>
    </row>
    <row r="431" spans="1:23" x14ac:dyDescent="0.25">
      <c r="A431" s="108">
        <v>427</v>
      </c>
      <c r="B431" s="23">
        <v>31</v>
      </c>
      <c r="C431" s="13">
        <v>1318866</v>
      </c>
      <c r="D431" s="109" t="s">
        <v>328</v>
      </c>
      <c r="E431" s="15">
        <v>61</v>
      </c>
      <c r="F431" s="16">
        <v>60</v>
      </c>
      <c r="G431" s="16">
        <v>49</v>
      </c>
      <c r="H431" s="17">
        <v>81.666666666666671</v>
      </c>
      <c r="I431" s="18">
        <v>126</v>
      </c>
      <c r="J431" s="19">
        <v>123</v>
      </c>
      <c r="K431" s="19">
        <v>97</v>
      </c>
      <c r="L431" s="110">
        <v>78.861788617886177</v>
      </c>
      <c r="M431" s="111">
        <v>31</v>
      </c>
      <c r="N431" s="110">
        <v>25.2</v>
      </c>
      <c r="O431" s="18">
        <v>90</v>
      </c>
      <c r="P431" s="19">
        <v>78</v>
      </c>
      <c r="Q431" s="19">
        <v>69</v>
      </c>
      <c r="R431" s="110">
        <v>88.5</v>
      </c>
      <c r="S431" s="111">
        <v>21</v>
      </c>
      <c r="T431" s="110">
        <v>26.9</v>
      </c>
      <c r="U431" s="112">
        <v>9.6382113821138233</v>
      </c>
      <c r="V431" s="3" t="str">
        <f t="shared" si="6"/>
        <v>8866</v>
      </c>
    </row>
    <row r="432" spans="1:23" x14ac:dyDescent="0.25">
      <c r="A432" s="108">
        <v>428</v>
      </c>
      <c r="B432" s="23">
        <v>36</v>
      </c>
      <c r="C432" s="13">
        <v>1366638</v>
      </c>
      <c r="D432" s="109" t="s">
        <v>425</v>
      </c>
      <c r="E432" s="15">
        <v>72</v>
      </c>
      <c r="F432" s="16">
        <v>70</v>
      </c>
      <c r="G432" s="16">
        <v>52</v>
      </c>
      <c r="H432" s="17">
        <v>74.285714285714292</v>
      </c>
      <c r="I432" s="18">
        <v>135</v>
      </c>
      <c r="J432" s="19">
        <v>123</v>
      </c>
      <c r="K432" s="19">
        <v>67</v>
      </c>
      <c r="L432" s="110">
        <v>54.471544715447152</v>
      </c>
      <c r="M432" s="111">
        <v>20</v>
      </c>
      <c r="N432" s="110">
        <v>16.3</v>
      </c>
      <c r="O432" s="18">
        <v>72</v>
      </c>
      <c r="P432" s="19">
        <v>70</v>
      </c>
      <c r="Q432" s="19">
        <v>39</v>
      </c>
      <c r="R432" s="110">
        <v>55.7</v>
      </c>
      <c r="S432" s="111">
        <v>13</v>
      </c>
      <c r="T432" s="110">
        <v>18.600000000000001</v>
      </c>
      <c r="U432" s="112">
        <v>1.2284552845528509</v>
      </c>
      <c r="V432" s="3" t="str">
        <f t="shared" si="6"/>
        <v>6638</v>
      </c>
    </row>
    <row r="433" spans="1:23" x14ac:dyDescent="0.25">
      <c r="A433" s="108">
        <v>429</v>
      </c>
      <c r="B433" s="23">
        <v>31</v>
      </c>
      <c r="C433" s="13">
        <v>1318859</v>
      </c>
      <c r="D433" s="109" t="s">
        <v>115</v>
      </c>
      <c r="E433" s="15">
        <v>186</v>
      </c>
      <c r="F433" s="16">
        <v>184</v>
      </c>
      <c r="G433" s="16">
        <v>180</v>
      </c>
      <c r="H433" s="17">
        <v>97.826086956521735</v>
      </c>
      <c r="I433" s="18">
        <v>190</v>
      </c>
      <c r="J433" s="19">
        <v>188</v>
      </c>
      <c r="K433" s="19">
        <v>186</v>
      </c>
      <c r="L433" s="110">
        <v>98.936170212765958</v>
      </c>
      <c r="M433" s="111">
        <v>123</v>
      </c>
      <c r="N433" s="110">
        <v>65.400000000000006</v>
      </c>
      <c r="O433" s="18">
        <v>200</v>
      </c>
      <c r="P433" s="19">
        <v>198</v>
      </c>
      <c r="Q433" s="19">
        <v>197</v>
      </c>
      <c r="R433" s="110">
        <v>99.5</v>
      </c>
      <c r="S433" s="111">
        <v>143</v>
      </c>
      <c r="T433" s="110">
        <v>72.2</v>
      </c>
      <c r="U433" s="112">
        <v>0.56382978723404165</v>
      </c>
      <c r="V433" s="3" t="str">
        <f t="shared" si="6"/>
        <v>8859</v>
      </c>
    </row>
    <row r="434" spans="1:23" x14ac:dyDescent="0.25">
      <c r="A434" s="108">
        <v>430</v>
      </c>
      <c r="B434" s="23">
        <v>31</v>
      </c>
      <c r="C434" s="13">
        <v>1318861</v>
      </c>
      <c r="D434" s="109" t="s">
        <v>303</v>
      </c>
      <c r="E434" s="15">
        <v>174</v>
      </c>
      <c r="F434" s="16">
        <v>170</v>
      </c>
      <c r="G434" s="16">
        <v>124</v>
      </c>
      <c r="H434" s="17">
        <v>72.941176470588232</v>
      </c>
      <c r="I434" s="18">
        <v>231</v>
      </c>
      <c r="J434" s="19">
        <v>221</v>
      </c>
      <c r="K434" s="19">
        <v>181</v>
      </c>
      <c r="L434" s="110">
        <v>81.900452488687776</v>
      </c>
      <c r="M434" s="111">
        <v>29</v>
      </c>
      <c r="N434" s="110">
        <v>13.1</v>
      </c>
      <c r="O434" s="18">
        <v>193</v>
      </c>
      <c r="P434" s="19">
        <v>180</v>
      </c>
      <c r="Q434" s="19">
        <v>125</v>
      </c>
      <c r="R434" s="110">
        <v>69.400000000000006</v>
      </c>
      <c r="S434" s="111">
        <v>17</v>
      </c>
      <c r="T434" s="110">
        <v>9.4</v>
      </c>
      <c r="U434" s="112">
        <v>-12.50045248868777</v>
      </c>
      <c r="V434" s="3" t="str">
        <f t="shared" si="6"/>
        <v>8861</v>
      </c>
    </row>
    <row r="435" spans="1:23" x14ac:dyDescent="0.25">
      <c r="A435" s="108">
        <v>431</v>
      </c>
      <c r="B435" s="23">
        <v>36</v>
      </c>
      <c r="C435" s="13">
        <v>1369960</v>
      </c>
      <c r="D435" s="109" t="s">
        <v>83</v>
      </c>
      <c r="E435" s="15">
        <v>147</v>
      </c>
      <c r="F435" s="16">
        <v>147</v>
      </c>
      <c r="G435" s="16">
        <v>145</v>
      </c>
      <c r="H435" s="17">
        <v>98.639455782312922</v>
      </c>
      <c r="I435" s="18">
        <v>152</v>
      </c>
      <c r="J435" s="19">
        <v>148</v>
      </c>
      <c r="K435" s="19">
        <v>148</v>
      </c>
      <c r="L435" s="110">
        <v>100</v>
      </c>
      <c r="M435" s="111">
        <v>137</v>
      </c>
      <c r="N435" s="110">
        <v>92.6</v>
      </c>
      <c r="O435" s="18">
        <v>179</v>
      </c>
      <c r="P435" s="19">
        <v>178</v>
      </c>
      <c r="Q435" s="19">
        <v>178</v>
      </c>
      <c r="R435" s="110">
        <v>100</v>
      </c>
      <c r="S435" s="111">
        <v>163</v>
      </c>
      <c r="T435" s="110">
        <v>91.6</v>
      </c>
      <c r="U435" s="112">
        <v>0</v>
      </c>
      <c r="V435" s="3" t="str">
        <f t="shared" si="6"/>
        <v>9960</v>
      </c>
    </row>
    <row r="436" spans="1:23" x14ac:dyDescent="0.25">
      <c r="A436" s="108">
        <v>432</v>
      </c>
      <c r="B436" s="23">
        <v>36</v>
      </c>
      <c r="C436" s="13">
        <v>1369961</v>
      </c>
      <c r="D436" s="109" t="s">
        <v>102</v>
      </c>
      <c r="E436" s="15">
        <v>173</v>
      </c>
      <c r="F436" s="16">
        <v>172</v>
      </c>
      <c r="G436" s="16">
        <v>171</v>
      </c>
      <c r="H436" s="17">
        <v>99.418604651162795</v>
      </c>
      <c r="I436" s="18">
        <v>188</v>
      </c>
      <c r="J436" s="19">
        <v>187</v>
      </c>
      <c r="K436" s="19">
        <v>186</v>
      </c>
      <c r="L436" s="110">
        <v>99.465240641711233</v>
      </c>
      <c r="M436" s="111">
        <v>174</v>
      </c>
      <c r="N436" s="110">
        <v>93</v>
      </c>
      <c r="O436" s="18">
        <v>174</v>
      </c>
      <c r="P436" s="19">
        <v>174</v>
      </c>
      <c r="Q436" s="19">
        <v>174</v>
      </c>
      <c r="R436" s="110">
        <v>100</v>
      </c>
      <c r="S436" s="111">
        <v>166</v>
      </c>
      <c r="T436" s="110">
        <v>95.4</v>
      </c>
      <c r="U436" s="112">
        <v>0.53475935828876686</v>
      </c>
      <c r="V436" s="3" t="str">
        <f t="shared" si="6"/>
        <v>9961</v>
      </c>
    </row>
    <row r="437" spans="1:23" x14ac:dyDescent="0.25">
      <c r="A437" s="108">
        <v>433</v>
      </c>
      <c r="B437" s="23">
        <v>36</v>
      </c>
      <c r="C437" s="13">
        <v>1369962</v>
      </c>
      <c r="D437" s="109" t="s">
        <v>248</v>
      </c>
      <c r="E437" s="15">
        <v>140</v>
      </c>
      <c r="F437" s="16">
        <v>137</v>
      </c>
      <c r="G437" s="16">
        <v>109</v>
      </c>
      <c r="H437" s="17">
        <v>79.56204379562044</v>
      </c>
      <c r="I437" s="18">
        <v>183</v>
      </c>
      <c r="J437" s="19">
        <v>183</v>
      </c>
      <c r="K437" s="19">
        <v>160</v>
      </c>
      <c r="L437" s="110">
        <v>87.431693989071036</v>
      </c>
      <c r="M437" s="111">
        <v>72</v>
      </c>
      <c r="N437" s="110">
        <v>39.299999999999997</v>
      </c>
      <c r="O437" s="18">
        <v>134</v>
      </c>
      <c r="P437" s="19">
        <v>134</v>
      </c>
      <c r="Q437" s="19">
        <v>126</v>
      </c>
      <c r="R437" s="110">
        <v>94</v>
      </c>
      <c r="S437" s="111">
        <v>71</v>
      </c>
      <c r="T437" s="110">
        <v>53</v>
      </c>
      <c r="U437" s="112">
        <v>6.5683060109289642</v>
      </c>
      <c r="V437" s="3" t="str">
        <f t="shared" si="6"/>
        <v>9962</v>
      </c>
    </row>
    <row r="438" spans="1:23" x14ac:dyDescent="0.25">
      <c r="A438" s="108">
        <v>434</v>
      </c>
      <c r="B438" s="23">
        <v>32</v>
      </c>
      <c r="C438" s="13">
        <v>1321178</v>
      </c>
      <c r="D438" s="109" t="s">
        <v>327</v>
      </c>
      <c r="E438" s="15">
        <v>53</v>
      </c>
      <c r="F438" s="16">
        <v>52</v>
      </c>
      <c r="G438" s="16">
        <v>47</v>
      </c>
      <c r="H438" s="17">
        <v>90.384615384615387</v>
      </c>
      <c r="I438" s="18">
        <v>58</v>
      </c>
      <c r="J438" s="19">
        <v>53</v>
      </c>
      <c r="K438" s="19">
        <v>42</v>
      </c>
      <c r="L438" s="110">
        <v>79.245283018867923</v>
      </c>
      <c r="M438" s="111">
        <v>17</v>
      </c>
      <c r="N438" s="110">
        <v>32.1</v>
      </c>
      <c r="O438" s="18">
        <v>55</v>
      </c>
      <c r="P438" s="19">
        <v>55</v>
      </c>
      <c r="Q438" s="19">
        <v>51</v>
      </c>
      <c r="R438" s="110">
        <v>92.7</v>
      </c>
      <c r="S438" s="111">
        <v>18</v>
      </c>
      <c r="T438" s="110">
        <v>32.700000000000003</v>
      </c>
      <c r="U438" s="112">
        <v>13.45471698113208</v>
      </c>
      <c r="V438" s="3" t="str">
        <f t="shared" si="6"/>
        <v>1178</v>
      </c>
    </row>
    <row r="439" spans="1:23" x14ac:dyDescent="0.25">
      <c r="A439" s="108">
        <v>435</v>
      </c>
      <c r="B439" s="23">
        <v>35</v>
      </c>
      <c r="C439" s="13">
        <v>1353348</v>
      </c>
      <c r="D439" s="109" t="s">
        <v>77</v>
      </c>
      <c r="E439" s="15">
        <v>163</v>
      </c>
      <c r="F439" s="16">
        <v>162</v>
      </c>
      <c r="G439" s="16">
        <v>160</v>
      </c>
      <c r="H439" s="17">
        <v>98.76543209876543</v>
      </c>
      <c r="I439" s="18">
        <v>174</v>
      </c>
      <c r="J439" s="19">
        <v>172</v>
      </c>
      <c r="K439" s="19">
        <v>172</v>
      </c>
      <c r="L439" s="110">
        <v>100</v>
      </c>
      <c r="M439" s="111">
        <v>152</v>
      </c>
      <c r="N439" s="110">
        <v>88.4</v>
      </c>
      <c r="O439" s="18">
        <v>159</v>
      </c>
      <c r="P439" s="19">
        <v>159</v>
      </c>
      <c r="Q439" s="19">
        <v>159</v>
      </c>
      <c r="R439" s="110">
        <v>100</v>
      </c>
      <c r="S439" s="111">
        <v>145</v>
      </c>
      <c r="T439" s="110">
        <v>91.2</v>
      </c>
      <c r="U439" s="112">
        <v>0</v>
      </c>
      <c r="V439" s="3" t="str">
        <f t="shared" si="6"/>
        <v>3348</v>
      </c>
    </row>
    <row r="440" spans="1:23" x14ac:dyDescent="0.25">
      <c r="A440" s="108">
        <v>436</v>
      </c>
      <c r="B440" s="23">
        <v>33</v>
      </c>
      <c r="C440" s="13">
        <v>1337745</v>
      </c>
      <c r="D440" s="109" t="s">
        <v>337</v>
      </c>
      <c r="E440" s="15">
        <v>171</v>
      </c>
      <c r="F440" s="16">
        <v>169</v>
      </c>
      <c r="G440" s="16">
        <v>115</v>
      </c>
      <c r="H440" s="17">
        <v>68.047337278106511</v>
      </c>
      <c r="I440" s="18">
        <v>169</v>
      </c>
      <c r="J440" s="19">
        <v>162</v>
      </c>
      <c r="K440" s="19">
        <v>126</v>
      </c>
      <c r="L440" s="110">
        <v>77.777777777777786</v>
      </c>
      <c r="M440" s="111">
        <v>42</v>
      </c>
      <c r="N440" s="110">
        <v>25.9</v>
      </c>
      <c r="O440" s="18">
        <v>140</v>
      </c>
      <c r="P440" s="19">
        <v>136</v>
      </c>
      <c r="Q440" s="19">
        <v>113</v>
      </c>
      <c r="R440" s="110">
        <v>83.1</v>
      </c>
      <c r="S440" s="111">
        <v>35</v>
      </c>
      <c r="T440" s="110">
        <v>25.7</v>
      </c>
      <c r="U440" s="112">
        <v>5.3222222222222086</v>
      </c>
      <c r="V440" s="3" t="str">
        <f t="shared" si="6"/>
        <v>7745</v>
      </c>
    </row>
    <row r="441" spans="1:23" x14ac:dyDescent="0.25">
      <c r="A441" s="108">
        <v>437</v>
      </c>
      <c r="B441" s="23">
        <v>36</v>
      </c>
      <c r="C441" s="13">
        <v>1369963</v>
      </c>
      <c r="D441" s="109" t="s">
        <v>214</v>
      </c>
      <c r="E441" s="15">
        <v>58</v>
      </c>
      <c r="F441" s="16">
        <v>57</v>
      </c>
      <c r="G441" s="16">
        <v>56</v>
      </c>
      <c r="H441" s="17">
        <v>98.245614035087712</v>
      </c>
      <c r="I441" s="18">
        <v>113</v>
      </c>
      <c r="J441" s="19">
        <v>103</v>
      </c>
      <c r="K441" s="19">
        <v>94</v>
      </c>
      <c r="L441" s="110">
        <v>91.262135922330103</v>
      </c>
      <c r="M441" s="111">
        <v>43</v>
      </c>
      <c r="N441" s="110">
        <v>41.7</v>
      </c>
      <c r="O441" s="18">
        <v>65</v>
      </c>
      <c r="P441" s="19">
        <v>60</v>
      </c>
      <c r="Q441" s="19">
        <v>59</v>
      </c>
      <c r="R441" s="110">
        <v>98.3</v>
      </c>
      <c r="S441" s="111">
        <v>25</v>
      </c>
      <c r="T441" s="110">
        <v>41.7</v>
      </c>
      <c r="U441" s="112">
        <v>7.0378640776698944</v>
      </c>
      <c r="V441" s="3" t="str">
        <f t="shared" si="6"/>
        <v>9963</v>
      </c>
    </row>
    <row r="442" spans="1:23" x14ac:dyDescent="0.25">
      <c r="A442" s="108">
        <v>438</v>
      </c>
      <c r="B442" s="23">
        <v>36</v>
      </c>
      <c r="C442" s="13">
        <v>1366636</v>
      </c>
      <c r="D442" s="109" t="s">
        <v>392</v>
      </c>
      <c r="E442" s="15">
        <v>139</v>
      </c>
      <c r="F442" s="16">
        <v>138</v>
      </c>
      <c r="G442" s="16">
        <v>96</v>
      </c>
      <c r="H442" s="17">
        <v>69.565217391304344</v>
      </c>
      <c r="I442" s="18">
        <v>210</v>
      </c>
      <c r="J442" s="19">
        <v>203</v>
      </c>
      <c r="K442" s="19">
        <v>137</v>
      </c>
      <c r="L442" s="110">
        <v>67.487684729064028</v>
      </c>
      <c r="M442" s="111">
        <v>61</v>
      </c>
      <c r="N442" s="110">
        <v>30</v>
      </c>
      <c r="O442" s="18">
        <v>157</v>
      </c>
      <c r="P442" s="19">
        <v>151</v>
      </c>
      <c r="Q442" s="19">
        <v>116</v>
      </c>
      <c r="R442" s="110">
        <v>76.8</v>
      </c>
      <c r="S442" s="111">
        <v>46</v>
      </c>
      <c r="T442" s="110">
        <v>30.5</v>
      </c>
      <c r="U442" s="112">
        <v>9.3123152709359687</v>
      </c>
      <c r="V442" s="3" t="str">
        <f t="shared" si="6"/>
        <v>6636</v>
      </c>
    </row>
    <row r="443" spans="1:23" x14ac:dyDescent="0.25">
      <c r="A443" s="108">
        <v>439</v>
      </c>
      <c r="B443" s="23">
        <v>33</v>
      </c>
      <c r="C443" s="13">
        <v>1331173</v>
      </c>
      <c r="D443" s="109" t="s">
        <v>371</v>
      </c>
      <c r="E443" s="15">
        <v>186</v>
      </c>
      <c r="F443" s="16">
        <v>184</v>
      </c>
      <c r="G443" s="16">
        <v>140</v>
      </c>
      <c r="H443" s="17">
        <v>76.08695652173914</v>
      </c>
      <c r="I443" s="18">
        <v>206</v>
      </c>
      <c r="J443" s="19">
        <v>194</v>
      </c>
      <c r="K443" s="19">
        <v>140</v>
      </c>
      <c r="L443" s="110">
        <v>72.164948453608247</v>
      </c>
      <c r="M443" s="111">
        <v>34</v>
      </c>
      <c r="N443" s="110">
        <v>17.5</v>
      </c>
      <c r="O443" s="18">
        <v>136</v>
      </c>
      <c r="P443" s="19">
        <v>133</v>
      </c>
      <c r="Q443" s="19">
        <v>123</v>
      </c>
      <c r="R443" s="110">
        <v>92.5</v>
      </c>
      <c r="S443" s="111">
        <v>29</v>
      </c>
      <c r="T443" s="110">
        <v>21.8</v>
      </c>
      <c r="U443" s="112">
        <v>20.335051546391753</v>
      </c>
      <c r="V443" s="3" t="str">
        <f t="shared" si="6"/>
        <v>1173</v>
      </c>
    </row>
    <row r="444" spans="1:23" x14ac:dyDescent="0.25">
      <c r="A444" s="108">
        <v>440</v>
      </c>
      <c r="B444" s="23">
        <v>32</v>
      </c>
      <c r="C444" s="13">
        <v>1321174</v>
      </c>
      <c r="D444" s="109" t="s">
        <v>223</v>
      </c>
      <c r="E444" s="15">
        <v>42</v>
      </c>
      <c r="F444" s="16">
        <v>40</v>
      </c>
      <c r="G444" s="16">
        <v>33</v>
      </c>
      <c r="H444" s="17">
        <v>82.5</v>
      </c>
      <c r="I444" s="18">
        <v>46</v>
      </c>
      <c r="J444" s="19">
        <v>42</v>
      </c>
      <c r="K444" s="19">
        <v>38</v>
      </c>
      <c r="L444" s="110">
        <v>90.476190476190482</v>
      </c>
      <c r="M444" s="111">
        <v>5</v>
      </c>
      <c r="N444" s="110">
        <v>11.9</v>
      </c>
      <c r="O444" s="18">
        <v>49</v>
      </c>
      <c r="P444" s="19">
        <v>47</v>
      </c>
      <c r="Q444" s="19">
        <v>40</v>
      </c>
      <c r="R444" s="110">
        <v>85.1</v>
      </c>
      <c r="S444" s="111">
        <v>7</v>
      </c>
      <c r="T444" s="110">
        <v>14.9</v>
      </c>
      <c r="U444" s="112">
        <v>-5.3761904761904873</v>
      </c>
      <c r="V444" s="3" t="str">
        <f t="shared" si="6"/>
        <v>1174</v>
      </c>
    </row>
    <row r="445" spans="1:23" x14ac:dyDescent="0.25">
      <c r="A445" s="108">
        <v>441</v>
      </c>
      <c r="B445" s="23">
        <v>36</v>
      </c>
      <c r="C445" s="13">
        <v>1369964</v>
      </c>
      <c r="D445" s="109" t="s">
        <v>197</v>
      </c>
      <c r="E445" s="15">
        <v>90</v>
      </c>
      <c r="F445" s="16">
        <v>89</v>
      </c>
      <c r="G445" s="16">
        <v>79</v>
      </c>
      <c r="H445" s="17">
        <v>88.764044943820224</v>
      </c>
      <c r="I445" s="18">
        <v>108</v>
      </c>
      <c r="J445" s="19">
        <v>104</v>
      </c>
      <c r="K445" s="19">
        <v>97</v>
      </c>
      <c r="L445" s="110">
        <v>93.269230769230774</v>
      </c>
      <c r="M445" s="111">
        <v>45</v>
      </c>
      <c r="N445" s="110">
        <v>43.3</v>
      </c>
      <c r="O445" s="18">
        <v>82</v>
      </c>
      <c r="P445" s="19">
        <v>79</v>
      </c>
      <c r="Q445" s="19">
        <v>77</v>
      </c>
      <c r="R445" s="110">
        <v>97.5</v>
      </c>
      <c r="S445" s="111">
        <v>43</v>
      </c>
      <c r="T445" s="110">
        <v>54.4</v>
      </c>
      <c r="U445" s="112">
        <v>4.2307692307692264</v>
      </c>
      <c r="V445" s="3" t="str">
        <f t="shared" si="6"/>
        <v>9964</v>
      </c>
    </row>
    <row r="446" spans="1:23" ht="14" thickBot="1" x14ac:dyDescent="0.3">
      <c r="A446" s="99">
        <v>442</v>
      </c>
      <c r="B446" s="100">
        <v>35</v>
      </c>
      <c r="C446" s="87">
        <v>1353349</v>
      </c>
      <c r="D446" s="101" t="s">
        <v>134</v>
      </c>
      <c r="E446" s="102">
        <v>55</v>
      </c>
      <c r="F446" s="88">
        <v>55</v>
      </c>
      <c r="G446" s="88">
        <v>47</v>
      </c>
      <c r="H446" s="103">
        <v>85.454545454545453</v>
      </c>
      <c r="I446" s="104">
        <v>60</v>
      </c>
      <c r="J446" s="89">
        <v>60</v>
      </c>
      <c r="K446" s="89">
        <v>59</v>
      </c>
      <c r="L446" s="105">
        <v>98.333333333333329</v>
      </c>
      <c r="M446" s="106">
        <v>12</v>
      </c>
      <c r="N446" s="105">
        <v>20</v>
      </c>
      <c r="O446" s="104">
        <v>39</v>
      </c>
      <c r="P446" s="89">
        <v>39</v>
      </c>
      <c r="Q446" s="89">
        <v>27</v>
      </c>
      <c r="R446" s="105">
        <v>69.2</v>
      </c>
      <c r="S446" s="106">
        <v>5</v>
      </c>
      <c r="T446" s="105">
        <v>12.8</v>
      </c>
      <c r="U446" s="107">
        <v>-29.133333333333326</v>
      </c>
      <c r="V446" s="3" t="str">
        <f t="shared" si="6"/>
        <v>3349</v>
      </c>
      <c r="W446" s="3" t="s">
        <v>494</v>
      </c>
    </row>
    <row r="447" spans="1:23" ht="14" thickBot="1" x14ac:dyDescent="0.3">
      <c r="E447" s="67">
        <v>48823</v>
      </c>
      <c r="F447" s="68">
        <v>47717</v>
      </c>
      <c r="G447" s="68">
        <v>39237</v>
      </c>
      <c r="H447" s="69">
        <v>82.23</v>
      </c>
      <c r="I447" s="67">
        <v>56258</v>
      </c>
      <c r="J447" s="68">
        <v>53382</v>
      </c>
      <c r="K447" s="68">
        <v>45249</v>
      </c>
      <c r="L447" s="69">
        <v>84.76</v>
      </c>
      <c r="M447" s="75">
        <v>22294</v>
      </c>
      <c r="N447" s="69">
        <v>41.76</v>
      </c>
      <c r="O447" s="67">
        <v>53153</v>
      </c>
      <c r="P447" s="68">
        <v>50841</v>
      </c>
      <c r="Q447" s="68">
        <v>43713</v>
      </c>
      <c r="R447" s="69">
        <v>85.98</v>
      </c>
      <c r="S447" s="75">
        <v>20803</v>
      </c>
      <c r="T447" s="69">
        <v>40.92</v>
      </c>
      <c r="U447" s="70">
        <v>1.2199999999999989</v>
      </c>
    </row>
    <row r="448" spans="1:23" x14ac:dyDescent="0.25">
      <c r="L448" s="57"/>
      <c r="M448" s="57"/>
      <c r="N448" s="57"/>
      <c r="O448" s="57"/>
      <c r="P448" s="57"/>
      <c r="Q448" s="57"/>
      <c r="R448" s="57"/>
      <c r="S448" s="57"/>
      <c r="T448" s="57"/>
      <c r="U448" s="58"/>
    </row>
    <row r="449" spans="12:21" x14ac:dyDescent="0.25">
      <c r="L449" s="57"/>
      <c r="M449" s="57"/>
      <c r="N449" s="57"/>
      <c r="O449" s="57"/>
      <c r="P449" s="57"/>
      <c r="Q449" s="57"/>
      <c r="R449" s="57"/>
      <c r="S449" s="57"/>
      <c r="T449" s="57"/>
      <c r="U449" s="58"/>
    </row>
    <row r="450" spans="12:21" x14ac:dyDescent="0.25">
      <c r="L450" s="57"/>
      <c r="M450" s="57"/>
      <c r="N450" s="57"/>
      <c r="O450" s="57"/>
      <c r="P450" s="57"/>
      <c r="Q450" s="83"/>
      <c r="R450" s="57"/>
      <c r="S450" s="57"/>
      <c r="T450" s="57"/>
      <c r="U450" s="58"/>
    </row>
    <row r="451" spans="12:21" x14ac:dyDescent="0.25">
      <c r="L451" s="57"/>
      <c r="M451" s="57"/>
      <c r="N451" s="57"/>
      <c r="O451" s="57"/>
      <c r="P451" s="57"/>
      <c r="Q451" s="57"/>
      <c r="R451" s="57"/>
      <c r="S451" s="57"/>
      <c r="T451" s="57"/>
      <c r="U451" s="58"/>
    </row>
    <row r="452" spans="12:21" x14ac:dyDescent="0.25">
      <c r="L452" s="57"/>
      <c r="M452" s="57"/>
      <c r="N452" s="57"/>
      <c r="O452" s="57"/>
      <c r="P452" s="57"/>
      <c r="Q452" s="57"/>
      <c r="R452" s="57"/>
      <c r="S452" s="57"/>
      <c r="T452" s="57"/>
      <c r="U452" s="58"/>
    </row>
    <row r="453" spans="12:21" x14ac:dyDescent="0.25">
      <c r="L453" s="57"/>
      <c r="M453" s="57"/>
      <c r="N453" s="57"/>
      <c r="O453" s="57"/>
      <c r="P453" s="57"/>
      <c r="Q453" s="57"/>
      <c r="R453" s="57"/>
      <c r="S453" s="57"/>
      <c r="T453" s="57"/>
      <c r="U453" s="58"/>
    </row>
    <row r="454" spans="12:21" x14ac:dyDescent="0.25">
      <c r="L454" s="57"/>
      <c r="M454" s="57"/>
      <c r="N454" s="57"/>
      <c r="O454" s="57"/>
      <c r="P454" s="57"/>
      <c r="Q454" s="57"/>
      <c r="R454" s="57"/>
      <c r="S454" s="57"/>
      <c r="T454" s="57"/>
      <c r="U454" s="58"/>
    </row>
    <row r="455" spans="12:21" x14ac:dyDescent="0.25">
      <c r="L455" s="57"/>
      <c r="M455" s="57"/>
      <c r="N455" s="57"/>
      <c r="O455" s="57"/>
      <c r="P455" s="57"/>
      <c r="Q455" s="57"/>
      <c r="R455" s="57"/>
      <c r="S455" s="57"/>
      <c r="T455" s="57"/>
      <c r="U455" s="58"/>
    </row>
    <row r="456" spans="12:21" x14ac:dyDescent="0.25">
      <c r="L456" s="57"/>
      <c r="M456" s="57"/>
      <c r="N456" s="57"/>
      <c r="O456" s="57"/>
      <c r="P456" s="57"/>
      <c r="Q456" s="57"/>
      <c r="R456" s="57"/>
      <c r="S456" s="57"/>
      <c r="T456" s="57"/>
      <c r="U456" s="58"/>
    </row>
    <row r="457" spans="12:21" x14ac:dyDescent="0.25">
      <c r="L457" s="57"/>
      <c r="M457" s="57"/>
      <c r="N457" s="57"/>
      <c r="O457" s="57"/>
      <c r="P457" s="57"/>
      <c r="Q457" s="57"/>
      <c r="R457" s="57"/>
      <c r="S457" s="57"/>
      <c r="T457" s="57"/>
      <c r="U457" s="58"/>
    </row>
    <row r="458" spans="12:21" x14ac:dyDescent="0.25">
      <c r="L458" s="57"/>
      <c r="M458" s="57"/>
      <c r="N458" s="57"/>
      <c r="O458" s="57"/>
      <c r="P458" s="57"/>
      <c r="Q458" s="57"/>
      <c r="R458" s="57"/>
      <c r="S458" s="57"/>
      <c r="T458" s="57"/>
      <c r="U458" s="58"/>
    </row>
    <row r="459" spans="12:21" x14ac:dyDescent="0.25">
      <c r="L459" s="57"/>
      <c r="M459" s="57"/>
      <c r="N459" s="57"/>
      <c r="O459" s="57"/>
      <c r="P459" s="57"/>
      <c r="Q459" s="57"/>
      <c r="R459" s="57"/>
      <c r="S459" s="57"/>
      <c r="T459" s="57"/>
      <c r="U459" s="58"/>
    </row>
    <row r="460" spans="12:21" x14ac:dyDescent="0.25">
      <c r="L460" s="57"/>
      <c r="M460" s="57"/>
      <c r="N460" s="57"/>
      <c r="O460" s="57"/>
      <c r="P460" s="57"/>
      <c r="Q460" s="57"/>
      <c r="R460" s="57"/>
      <c r="S460" s="57"/>
      <c r="T460" s="57"/>
      <c r="U460" s="58"/>
    </row>
    <row r="461" spans="12:21" x14ac:dyDescent="0.25">
      <c r="L461" s="57"/>
      <c r="M461" s="57"/>
      <c r="N461" s="57"/>
      <c r="O461" s="57"/>
      <c r="P461" s="57"/>
      <c r="Q461" s="57"/>
      <c r="R461" s="57"/>
      <c r="S461" s="57"/>
      <c r="T461" s="57"/>
      <c r="U461" s="58"/>
    </row>
    <row r="462" spans="12:21" x14ac:dyDescent="0.25">
      <c r="L462" s="57"/>
      <c r="M462" s="57"/>
      <c r="N462" s="57"/>
      <c r="O462" s="57"/>
      <c r="P462" s="57"/>
      <c r="Q462" s="57"/>
      <c r="R462" s="57"/>
      <c r="S462" s="57"/>
      <c r="T462" s="57"/>
      <c r="U462" s="58"/>
    </row>
    <row r="463" spans="12:21" x14ac:dyDescent="0.25">
      <c r="L463" s="57"/>
      <c r="M463" s="57"/>
      <c r="N463" s="57"/>
      <c r="O463" s="57"/>
      <c r="P463" s="57"/>
      <c r="Q463" s="57"/>
      <c r="R463" s="57"/>
      <c r="S463" s="57"/>
      <c r="T463" s="57"/>
      <c r="U463" s="58"/>
    </row>
    <row r="464" spans="12:21" x14ac:dyDescent="0.25">
      <c r="L464" s="57"/>
      <c r="M464" s="57"/>
      <c r="N464" s="57"/>
      <c r="O464" s="57"/>
      <c r="P464" s="57"/>
      <c r="Q464" s="57"/>
      <c r="R464" s="57"/>
      <c r="S464" s="57"/>
      <c r="T464" s="57"/>
      <c r="U464" s="58"/>
    </row>
    <row r="465" spans="12:21" x14ac:dyDescent="0.25">
      <c r="L465" s="57"/>
      <c r="M465" s="57"/>
      <c r="N465" s="57"/>
      <c r="O465" s="57"/>
      <c r="P465" s="57"/>
      <c r="Q465" s="57"/>
      <c r="R465" s="57"/>
      <c r="S465" s="57"/>
      <c r="T465" s="57"/>
      <c r="U465" s="58"/>
    </row>
    <row r="466" spans="12:21" x14ac:dyDescent="0.25">
      <c r="L466" s="57"/>
      <c r="M466" s="57"/>
      <c r="N466" s="57"/>
      <c r="O466" s="57"/>
      <c r="P466" s="57"/>
      <c r="Q466" s="57"/>
      <c r="R466" s="57"/>
      <c r="S466" s="57"/>
      <c r="T466" s="57"/>
      <c r="U466" s="58"/>
    </row>
    <row r="467" spans="12:21" x14ac:dyDescent="0.25">
      <c r="L467" s="57"/>
      <c r="M467" s="57"/>
      <c r="N467" s="57"/>
      <c r="O467" s="57"/>
      <c r="P467" s="57"/>
      <c r="Q467" s="57"/>
      <c r="R467" s="57"/>
      <c r="S467" s="57"/>
      <c r="T467" s="57"/>
      <c r="U467" s="58"/>
    </row>
    <row r="468" spans="12:21" x14ac:dyDescent="0.25">
      <c r="L468" s="57"/>
      <c r="M468" s="57"/>
      <c r="N468" s="57"/>
      <c r="O468" s="57"/>
      <c r="P468" s="57"/>
      <c r="Q468" s="57"/>
      <c r="R468" s="57"/>
      <c r="S468" s="57"/>
      <c r="T468" s="57"/>
      <c r="U468" s="58"/>
    </row>
    <row r="469" spans="12:21" x14ac:dyDescent="0.25">
      <c r="L469" s="57"/>
      <c r="M469" s="57"/>
      <c r="N469" s="57"/>
      <c r="O469" s="57"/>
      <c r="P469" s="57"/>
      <c r="Q469" s="57"/>
      <c r="R469" s="57"/>
      <c r="S469" s="57"/>
      <c r="T469" s="57"/>
      <c r="U469" s="58"/>
    </row>
    <row r="470" spans="12:21" x14ac:dyDescent="0.25">
      <c r="L470" s="57"/>
      <c r="M470" s="57"/>
      <c r="N470" s="57"/>
      <c r="O470" s="57"/>
      <c r="P470" s="57"/>
      <c r="Q470" s="57"/>
      <c r="R470" s="57"/>
      <c r="S470" s="57"/>
      <c r="T470" s="57"/>
      <c r="U470" s="58"/>
    </row>
    <row r="471" spans="12:21" x14ac:dyDescent="0.25">
      <c r="L471" s="57"/>
      <c r="M471" s="57"/>
      <c r="N471" s="57"/>
      <c r="O471" s="57"/>
      <c r="P471" s="57"/>
      <c r="Q471" s="57"/>
      <c r="R471" s="57"/>
      <c r="S471" s="57"/>
      <c r="T471" s="57"/>
      <c r="U471" s="58"/>
    </row>
    <row r="472" spans="12:21" x14ac:dyDescent="0.25">
      <c r="L472" s="57"/>
      <c r="M472" s="57"/>
      <c r="N472" s="57"/>
      <c r="O472" s="57"/>
      <c r="P472" s="57"/>
      <c r="Q472" s="57"/>
      <c r="R472" s="57"/>
      <c r="S472" s="57"/>
      <c r="T472" s="57"/>
      <c r="U472" s="58"/>
    </row>
  </sheetData>
  <autoFilter ref="A4:W447" xr:uid="{00000000-0009-0000-0000-000000000000}">
    <sortState xmlns:xlrd2="http://schemas.microsoft.com/office/spreadsheetml/2017/richdata2" ref="A5:W447">
      <sortCondition ref="D5:D447"/>
      <sortCondition ref="B5:B447"/>
    </sortState>
  </autoFilter>
  <sortState xmlns:xlrd2="http://schemas.microsoft.com/office/spreadsheetml/2017/richdata2" ref="C5:J450">
    <sortCondition ref="D2"/>
  </sortState>
  <mergeCells count="3">
    <mergeCell ref="E2:H2"/>
    <mergeCell ref="I2:N2"/>
    <mergeCell ref="O2:T2"/>
  </mergeCells>
  <conditionalFormatting sqref="A5:U446">
    <cfRule type="expression" dxfId="32" priority="2">
      <formula>$R5&lt;=60</formula>
    </cfRule>
    <cfRule type="expression" dxfId="31" priority="3">
      <formula>$U5&lt;=-10</formula>
    </cfRule>
  </conditionalFormatting>
  <conditionalFormatting sqref="R11:R446">
    <cfRule type="cellIs" dxfId="30" priority="1" operator="lessThan">
      <formula>61</formula>
    </cfRule>
  </conditionalFormatting>
  <pageMargins left="0.70866141732283472" right="0.70866141732283472" top="0.74803149606299213" bottom="0.74803149606299213" header="0.31496062992125984" footer="0.31496062992125984"/>
  <pageSetup scale="55" fitToHeight="0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 filterMode="1"/>
  <dimension ref="A1:J443"/>
  <sheetViews>
    <sheetView workbookViewId="0">
      <selection activeCell="K2" sqref="K2:K443"/>
    </sheetView>
  </sheetViews>
  <sheetFormatPr defaultRowHeight="14.5" x14ac:dyDescent="0.35"/>
  <cols>
    <col min="1" max="9" width="13.453125" customWidth="1"/>
  </cols>
  <sheetData>
    <row r="1" spans="1:10" x14ac:dyDescent="0.35">
      <c r="A1" t="s">
        <v>475</v>
      </c>
      <c r="B1" t="s">
        <v>451</v>
      </c>
      <c r="C1" t="s">
        <v>452</v>
      </c>
      <c r="D1" t="s">
        <v>476</v>
      </c>
      <c r="E1" t="s">
        <v>454</v>
      </c>
      <c r="F1" t="s">
        <v>477</v>
      </c>
      <c r="G1" t="s">
        <v>478</v>
      </c>
      <c r="H1" t="s">
        <v>479</v>
      </c>
      <c r="I1" t="s">
        <v>480</v>
      </c>
    </row>
    <row r="2" spans="1:10" hidden="1" x14ac:dyDescent="0.35">
      <c r="A2">
        <v>1001101</v>
      </c>
      <c r="B2">
        <v>87</v>
      </c>
      <c r="C2">
        <v>80</v>
      </c>
      <c r="D2">
        <v>78</v>
      </c>
      <c r="E2">
        <v>97.5</v>
      </c>
      <c r="F2">
        <v>62</v>
      </c>
      <c r="G2">
        <v>77.5</v>
      </c>
      <c r="H2">
        <v>2</v>
      </c>
      <c r="I2">
        <v>7</v>
      </c>
      <c r="J2" t="str">
        <f>RIGHT(A2,4)</f>
        <v>1101</v>
      </c>
    </row>
    <row r="3" spans="1:10" hidden="1" x14ac:dyDescent="0.35">
      <c r="A3">
        <v>1001102</v>
      </c>
      <c r="B3">
        <v>170</v>
      </c>
      <c r="C3">
        <v>167</v>
      </c>
      <c r="D3">
        <v>160</v>
      </c>
      <c r="E3">
        <v>95.8</v>
      </c>
      <c r="F3">
        <v>101</v>
      </c>
      <c r="G3">
        <v>60.5</v>
      </c>
      <c r="H3">
        <v>7</v>
      </c>
      <c r="I3">
        <v>3</v>
      </c>
      <c r="J3" t="str">
        <f t="shared" ref="J3:J66" si="0">RIGHT(A3,4)</f>
        <v>1102</v>
      </c>
    </row>
    <row r="4" spans="1:10" hidden="1" x14ac:dyDescent="0.35">
      <c r="A4">
        <v>1001103</v>
      </c>
      <c r="B4">
        <v>76</v>
      </c>
      <c r="C4">
        <v>73</v>
      </c>
      <c r="D4">
        <v>59</v>
      </c>
      <c r="E4">
        <v>80.8</v>
      </c>
      <c r="F4">
        <v>16</v>
      </c>
      <c r="G4">
        <v>21.9</v>
      </c>
      <c r="H4">
        <v>14</v>
      </c>
      <c r="I4">
        <v>3</v>
      </c>
      <c r="J4" t="str">
        <f t="shared" si="0"/>
        <v>1103</v>
      </c>
    </row>
    <row r="5" spans="1:10" hidden="1" x14ac:dyDescent="0.35">
      <c r="A5">
        <v>1001105</v>
      </c>
      <c r="B5">
        <v>21</v>
      </c>
      <c r="C5">
        <v>21</v>
      </c>
      <c r="D5">
        <v>21</v>
      </c>
      <c r="E5">
        <v>100</v>
      </c>
      <c r="F5">
        <v>17</v>
      </c>
      <c r="G5">
        <v>81</v>
      </c>
      <c r="H5">
        <v>0</v>
      </c>
      <c r="I5">
        <v>0</v>
      </c>
      <c r="J5" t="str">
        <f t="shared" si="0"/>
        <v>1105</v>
      </c>
    </row>
    <row r="6" spans="1:10" hidden="1" x14ac:dyDescent="0.35">
      <c r="A6">
        <v>1001106</v>
      </c>
      <c r="B6">
        <v>124</v>
      </c>
      <c r="C6">
        <v>119</v>
      </c>
      <c r="D6">
        <v>104</v>
      </c>
      <c r="E6">
        <v>87.4</v>
      </c>
      <c r="F6">
        <v>36</v>
      </c>
      <c r="G6">
        <v>30.3</v>
      </c>
      <c r="H6">
        <v>15</v>
      </c>
      <c r="I6">
        <v>5</v>
      </c>
      <c r="J6" t="str">
        <f t="shared" si="0"/>
        <v>1106</v>
      </c>
    </row>
    <row r="7" spans="1:10" hidden="1" x14ac:dyDescent="0.35">
      <c r="A7">
        <v>1001107</v>
      </c>
      <c r="B7">
        <v>126</v>
      </c>
      <c r="C7">
        <v>126</v>
      </c>
      <c r="D7">
        <v>111</v>
      </c>
      <c r="E7">
        <v>88.1</v>
      </c>
      <c r="F7">
        <v>71</v>
      </c>
      <c r="G7">
        <v>56.3</v>
      </c>
      <c r="H7">
        <v>15</v>
      </c>
      <c r="I7">
        <v>0</v>
      </c>
      <c r="J7" t="str">
        <f t="shared" si="0"/>
        <v>1107</v>
      </c>
    </row>
    <row r="8" spans="1:10" hidden="1" x14ac:dyDescent="0.35">
      <c r="A8">
        <v>1001108</v>
      </c>
      <c r="B8">
        <v>78</v>
      </c>
      <c r="C8">
        <v>69</v>
      </c>
      <c r="D8">
        <v>59</v>
      </c>
      <c r="E8">
        <v>85.5</v>
      </c>
      <c r="F8">
        <v>15</v>
      </c>
      <c r="G8">
        <v>21.7</v>
      </c>
      <c r="H8">
        <v>10</v>
      </c>
      <c r="I8">
        <v>9</v>
      </c>
      <c r="J8" t="str">
        <f t="shared" si="0"/>
        <v>1108</v>
      </c>
    </row>
    <row r="9" spans="1:10" hidden="1" x14ac:dyDescent="0.35">
      <c r="A9">
        <v>1001111</v>
      </c>
      <c r="B9">
        <v>168</v>
      </c>
      <c r="C9">
        <v>154</v>
      </c>
      <c r="D9">
        <v>125</v>
      </c>
      <c r="E9">
        <v>81.2</v>
      </c>
      <c r="F9">
        <v>35</v>
      </c>
      <c r="G9">
        <v>22.7</v>
      </c>
      <c r="H9">
        <v>29</v>
      </c>
      <c r="I9">
        <v>14</v>
      </c>
      <c r="J9" t="str">
        <f t="shared" si="0"/>
        <v>1111</v>
      </c>
    </row>
    <row r="10" spans="1:10" hidden="1" x14ac:dyDescent="0.35">
      <c r="A10">
        <v>1001112</v>
      </c>
      <c r="B10">
        <v>78</v>
      </c>
      <c r="C10">
        <v>77</v>
      </c>
      <c r="D10">
        <v>71</v>
      </c>
      <c r="E10">
        <v>92.2</v>
      </c>
      <c r="F10">
        <v>26</v>
      </c>
      <c r="G10">
        <v>33.799999999999997</v>
      </c>
      <c r="H10">
        <v>6</v>
      </c>
      <c r="I10">
        <v>1</v>
      </c>
      <c r="J10" t="str">
        <f t="shared" si="0"/>
        <v>1112</v>
      </c>
    </row>
    <row r="11" spans="1:10" hidden="1" x14ac:dyDescent="0.35">
      <c r="A11">
        <v>1001115</v>
      </c>
      <c r="B11">
        <v>139</v>
      </c>
      <c r="C11">
        <v>137</v>
      </c>
      <c r="D11">
        <v>137</v>
      </c>
      <c r="E11">
        <v>100</v>
      </c>
      <c r="F11">
        <v>110</v>
      </c>
      <c r="G11">
        <v>80.3</v>
      </c>
      <c r="H11">
        <v>0</v>
      </c>
      <c r="I11">
        <v>2</v>
      </c>
      <c r="J11" t="str">
        <f t="shared" si="0"/>
        <v>1115</v>
      </c>
    </row>
    <row r="12" spans="1:10" hidden="1" x14ac:dyDescent="0.35">
      <c r="A12">
        <v>1001117</v>
      </c>
      <c r="B12">
        <v>80</v>
      </c>
      <c r="C12">
        <v>79</v>
      </c>
      <c r="D12">
        <v>72</v>
      </c>
      <c r="E12">
        <v>91.1</v>
      </c>
      <c r="F12">
        <v>41</v>
      </c>
      <c r="G12">
        <v>51.9</v>
      </c>
      <c r="H12">
        <v>7</v>
      </c>
      <c r="I12">
        <v>1</v>
      </c>
      <c r="J12" t="str">
        <f t="shared" si="0"/>
        <v>1117</v>
      </c>
    </row>
    <row r="13" spans="1:10" hidden="1" x14ac:dyDescent="0.35">
      <c r="A13">
        <v>1001118</v>
      </c>
      <c r="B13">
        <v>43</v>
      </c>
      <c r="C13">
        <v>43</v>
      </c>
      <c r="D13">
        <v>38</v>
      </c>
      <c r="E13">
        <v>88.4</v>
      </c>
      <c r="F13">
        <v>15</v>
      </c>
      <c r="G13">
        <v>34.9</v>
      </c>
      <c r="H13">
        <v>5</v>
      </c>
      <c r="I13">
        <v>0</v>
      </c>
      <c r="J13" t="str">
        <f t="shared" si="0"/>
        <v>1118</v>
      </c>
    </row>
    <row r="14" spans="1:10" hidden="1" x14ac:dyDescent="0.35">
      <c r="A14">
        <v>1001119</v>
      </c>
      <c r="B14">
        <v>39</v>
      </c>
      <c r="C14">
        <v>38</v>
      </c>
      <c r="D14">
        <v>38</v>
      </c>
      <c r="E14">
        <v>100</v>
      </c>
      <c r="F14">
        <v>28</v>
      </c>
      <c r="G14">
        <v>73.7</v>
      </c>
      <c r="H14">
        <v>0</v>
      </c>
      <c r="I14">
        <v>1</v>
      </c>
      <c r="J14" t="str">
        <f t="shared" si="0"/>
        <v>1119</v>
      </c>
    </row>
    <row r="15" spans="1:10" hidden="1" x14ac:dyDescent="0.35">
      <c r="A15">
        <v>1001120</v>
      </c>
      <c r="B15">
        <v>95</v>
      </c>
      <c r="C15">
        <v>72</v>
      </c>
      <c r="D15">
        <v>52</v>
      </c>
      <c r="E15">
        <v>72.2</v>
      </c>
      <c r="F15">
        <v>8</v>
      </c>
      <c r="G15">
        <v>11.1</v>
      </c>
      <c r="H15">
        <v>20</v>
      </c>
      <c r="I15">
        <v>23</v>
      </c>
      <c r="J15" t="str">
        <f t="shared" si="0"/>
        <v>1120</v>
      </c>
    </row>
    <row r="16" spans="1:10" hidden="1" x14ac:dyDescent="0.35">
      <c r="A16">
        <v>1001121</v>
      </c>
      <c r="B16">
        <v>83</v>
      </c>
      <c r="C16">
        <v>73</v>
      </c>
      <c r="D16">
        <v>66</v>
      </c>
      <c r="E16">
        <v>90.4</v>
      </c>
      <c r="F16">
        <v>33</v>
      </c>
      <c r="G16">
        <v>45.2</v>
      </c>
      <c r="H16">
        <v>7</v>
      </c>
      <c r="I16">
        <v>10</v>
      </c>
      <c r="J16" t="str">
        <f t="shared" si="0"/>
        <v>1121</v>
      </c>
    </row>
    <row r="17" spans="1:10" hidden="1" x14ac:dyDescent="0.35">
      <c r="A17">
        <v>1001124</v>
      </c>
      <c r="B17">
        <v>97</v>
      </c>
      <c r="C17">
        <v>94</v>
      </c>
      <c r="D17">
        <v>93</v>
      </c>
      <c r="E17">
        <v>98.9</v>
      </c>
      <c r="F17">
        <v>59</v>
      </c>
      <c r="G17">
        <v>62.8</v>
      </c>
      <c r="H17">
        <v>1</v>
      </c>
      <c r="I17">
        <v>3</v>
      </c>
      <c r="J17" t="str">
        <f t="shared" si="0"/>
        <v>1124</v>
      </c>
    </row>
    <row r="18" spans="1:10" hidden="1" x14ac:dyDescent="0.35">
      <c r="A18">
        <v>1001125</v>
      </c>
      <c r="B18">
        <v>114</v>
      </c>
      <c r="C18">
        <v>104</v>
      </c>
      <c r="D18">
        <v>87</v>
      </c>
      <c r="E18">
        <v>83.7</v>
      </c>
      <c r="F18">
        <v>36</v>
      </c>
      <c r="G18">
        <v>34.6</v>
      </c>
      <c r="H18">
        <v>17</v>
      </c>
      <c r="I18">
        <v>10</v>
      </c>
      <c r="J18" t="str">
        <f t="shared" si="0"/>
        <v>1125</v>
      </c>
    </row>
    <row r="19" spans="1:10" hidden="1" x14ac:dyDescent="0.35">
      <c r="A19">
        <v>1001126</v>
      </c>
      <c r="B19">
        <v>77</v>
      </c>
      <c r="C19">
        <v>75</v>
      </c>
      <c r="D19">
        <v>75</v>
      </c>
      <c r="E19">
        <v>100</v>
      </c>
      <c r="F19">
        <v>60</v>
      </c>
      <c r="G19">
        <v>80</v>
      </c>
      <c r="H19">
        <v>0</v>
      </c>
      <c r="I19">
        <v>2</v>
      </c>
      <c r="J19" t="str">
        <f t="shared" si="0"/>
        <v>1126</v>
      </c>
    </row>
    <row r="20" spans="1:10" hidden="1" x14ac:dyDescent="0.35">
      <c r="A20">
        <v>1001127</v>
      </c>
      <c r="B20">
        <v>148</v>
      </c>
      <c r="C20">
        <v>139</v>
      </c>
      <c r="D20">
        <v>127</v>
      </c>
      <c r="E20">
        <v>91.4</v>
      </c>
      <c r="F20">
        <v>41</v>
      </c>
      <c r="G20">
        <v>29.5</v>
      </c>
      <c r="H20">
        <v>12</v>
      </c>
      <c r="I20">
        <v>9</v>
      </c>
      <c r="J20" t="str">
        <f t="shared" si="0"/>
        <v>1127</v>
      </c>
    </row>
    <row r="21" spans="1:10" hidden="1" x14ac:dyDescent="0.35">
      <c r="A21">
        <v>1001128</v>
      </c>
      <c r="B21">
        <v>122</v>
      </c>
      <c r="C21">
        <v>116</v>
      </c>
      <c r="D21">
        <v>115</v>
      </c>
      <c r="E21">
        <v>99.1</v>
      </c>
      <c r="F21">
        <v>68</v>
      </c>
      <c r="G21">
        <v>58.6</v>
      </c>
      <c r="H21">
        <v>1</v>
      </c>
      <c r="I21">
        <v>6</v>
      </c>
      <c r="J21" t="str">
        <f t="shared" si="0"/>
        <v>1128</v>
      </c>
    </row>
    <row r="22" spans="1:10" hidden="1" x14ac:dyDescent="0.35">
      <c r="A22">
        <v>1001129</v>
      </c>
      <c r="B22">
        <v>140</v>
      </c>
      <c r="C22">
        <v>138</v>
      </c>
      <c r="D22">
        <v>123</v>
      </c>
      <c r="E22">
        <v>89.1</v>
      </c>
      <c r="F22">
        <v>53</v>
      </c>
      <c r="G22">
        <v>38.4</v>
      </c>
      <c r="H22">
        <v>15</v>
      </c>
      <c r="I22">
        <v>2</v>
      </c>
      <c r="J22" t="str">
        <f t="shared" si="0"/>
        <v>1129</v>
      </c>
    </row>
    <row r="23" spans="1:10" hidden="1" x14ac:dyDescent="0.35">
      <c r="A23">
        <v>1001130</v>
      </c>
      <c r="B23">
        <v>21</v>
      </c>
      <c r="C23">
        <v>21</v>
      </c>
      <c r="D23">
        <v>21</v>
      </c>
      <c r="E23">
        <v>100</v>
      </c>
      <c r="F23">
        <v>20</v>
      </c>
      <c r="G23">
        <v>95.2</v>
      </c>
      <c r="H23">
        <v>0</v>
      </c>
      <c r="I23">
        <v>0</v>
      </c>
      <c r="J23" t="str">
        <f t="shared" si="0"/>
        <v>1130</v>
      </c>
    </row>
    <row r="24" spans="1:10" hidden="1" x14ac:dyDescent="0.35">
      <c r="A24">
        <v>1001131</v>
      </c>
      <c r="B24">
        <v>93</v>
      </c>
      <c r="C24">
        <v>93</v>
      </c>
      <c r="D24">
        <v>93</v>
      </c>
      <c r="E24">
        <v>100</v>
      </c>
      <c r="F24">
        <v>87</v>
      </c>
      <c r="G24">
        <v>93.5</v>
      </c>
      <c r="H24">
        <v>0</v>
      </c>
      <c r="I24">
        <v>0</v>
      </c>
      <c r="J24" t="str">
        <f t="shared" si="0"/>
        <v>1131</v>
      </c>
    </row>
    <row r="25" spans="1:10" hidden="1" x14ac:dyDescent="0.35">
      <c r="A25">
        <v>1001132</v>
      </c>
      <c r="B25">
        <v>45</v>
      </c>
      <c r="C25">
        <v>45</v>
      </c>
      <c r="D25">
        <v>40</v>
      </c>
      <c r="E25">
        <v>88.9</v>
      </c>
      <c r="F25">
        <v>19</v>
      </c>
      <c r="G25">
        <v>42.2</v>
      </c>
      <c r="H25">
        <v>5</v>
      </c>
      <c r="I25">
        <v>0</v>
      </c>
      <c r="J25" t="str">
        <f t="shared" si="0"/>
        <v>1132</v>
      </c>
    </row>
    <row r="26" spans="1:10" hidden="1" x14ac:dyDescent="0.35">
      <c r="A26">
        <v>1001133</v>
      </c>
      <c r="B26">
        <v>120</v>
      </c>
      <c r="C26">
        <v>97</v>
      </c>
      <c r="D26">
        <v>48</v>
      </c>
      <c r="E26">
        <v>49.5</v>
      </c>
      <c r="F26">
        <v>8</v>
      </c>
      <c r="G26">
        <v>8.1999999999999993</v>
      </c>
      <c r="H26">
        <v>49</v>
      </c>
      <c r="I26">
        <v>23</v>
      </c>
      <c r="J26" t="str">
        <f t="shared" si="0"/>
        <v>1133</v>
      </c>
    </row>
    <row r="27" spans="1:10" hidden="1" x14ac:dyDescent="0.35">
      <c r="A27">
        <v>1001134</v>
      </c>
      <c r="B27">
        <v>243</v>
      </c>
      <c r="C27">
        <v>218</v>
      </c>
      <c r="D27">
        <v>174</v>
      </c>
      <c r="E27">
        <v>79.8</v>
      </c>
      <c r="F27">
        <v>55</v>
      </c>
      <c r="G27">
        <v>25.2</v>
      </c>
      <c r="H27">
        <v>44</v>
      </c>
      <c r="I27">
        <v>25</v>
      </c>
      <c r="J27" t="str">
        <f t="shared" si="0"/>
        <v>1134</v>
      </c>
    </row>
    <row r="28" spans="1:10" hidden="1" x14ac:dyDescent="0.35">
      <c r="A28">
        <v>1001135</v>
      </c>
      <c r="B28">
        <v>117</v>
      </c>
      <c r="C28">
        <v>115</v>
      </c>
      <c r="D28">
        <v>111</v>
      </c>
      <c r="E28">
        <v>96.5</v>
      </c>
      <c r="F28">
        <v>89</v>
      </c>
      <c r="G28">
        <v>77.400000000000006</v>
      </c>
      <c r="H28">
        <v>4</v>
      </c>
      <c r="I28">
        <v>2</v>
      </c>
      <c r="J28" t="str">
        <f t="shared" si="0"/>
        <v>1135</v>
      </c>
    </row>
    <row r="29" spans="1:10" hidden="1" x14ac:dyDescent="0.35">
      <c r="A29">
        <v>1001136</v>
      </c>
      <c r="B29">
        <v>92</v>
      </c>
      <c r="C29">
        <v>92</v>
      </c>
      <c r="D29">
        <v>92</v>
      </c>
      <c r="E29">
        <v>100</v>
      </c>
      <c r="F29">
        <v>71</v>
      </c>
      <c r="G29">
        <v>77.2</v>
      </c>
      <c r="H29">
        <v>0</v>
      </c>
      <c r="I29">
        <v>0</v>
      </c>
      <c r="J29" t="str">
        <f t="shared" si="0"/>
        <v>1136</v>
      </c>
    </row>
    <row r="30" spans="1:10" hidden="1" x14ac:dyDescent="0.35">
      <c r="A30">
        <v>1001137</v>
      </c>
      <c r="B30">
        <v>187</v>
      </c>
      <c r="C30">
        <v>178</v>
      </c>
      <c r="D30">
        <v>171</v>
      </c>
      <c r="E30">
        <v>96.1</v>
      </c>
      <c r="F30">
        <v>93</v>
      </c>
      <c r="G30">
        <v>52.2</v>
      </c>
      <c r="H30">
        <v>7</v>
      </c>
      <c r="I30">
        <v>9</v>
      </c>
      <c r="J30" t="str">
        <f t="shared" si="0"/>
        <v>1137</v>
      </c>
    </row>
    <row r="31" spans="1:10" hidden="1" x14ac:dyDescent="0.35">
      <c r="A31">
        <v>1001138</v>
      </c>
      <c r="B31">
        <v>124</v>
      </c>
      <c r="C31">
        <v>111</v>
      </c>
      <c r="D31">
        <v>59</v>
      </c>
      <c r="E31">
        <v>53.2</v>
      </c>
      <c r="F31">
        <v>18</v>
      </c>
      <c r="G31">
        <v>16.2</v>
      </c>
      <c r="H31">
        <v>52</v>
      </c>
      <c r="I31">
        <v>13</v>
      </c>
      <c r="J31" t="str">
        <f t="shared" si="0"/>
        <v>1138</v>
      </c>
    </row>
    <row r="32" spans="1:10" hidden="1" x14ac:dyDescent="0.35">
      <c r="A32">
        <v>1001140</v>
      </c>
      <c r="B32">
        <v>156</v>
      </c>
      <c r="C32">
        <v>137</v>
      </c>
      <c r="D32">
        <v>47</v>
      </c>
      <c r="E32">
        <v>34.299999999999997</v>
      </c>
      <c r="F32">
        <v>10</v>
      </c>
      <c r="G32">
        <v>7.3</v>
      </c>
      <c r="H32">
        <v>90</v>
      </c>
      <c r="I32">
        <v>19</v>
      </c>
      <c r="J32" t="str">
        <f t="shared" si="0"/>
        <v>1140</v>
      </c>
    </row>
    <row r="33" spans="1:10" hidden="1" x14ac:dyDescent="0.35">
      <c r="A33">
        <v>1001141</v>
      </c>
      <c r="B33">
        <v>134</v>
      </c>
      <c r="C33">
        <v>131</v>
      </c>
      <c r="D33">
        <v>118</v>
      </c>
      <c r="E33">
        <v>90.1</v>
      </c>
      <c r="F33">
        <v>46</v>
      </c>
      <c r="G33">
        <v>35.1</v>
      </c>
      <c r="H33">
        <v>13</v>
      </c>
      <c r="I33">
        <v>3</v>
      </c>
      <c r="J33" t="str">
        <f t="shared" si="0"/>
        <v>1141</v>
      </c>
    </row>
    <row r="34" spans="1:10" hidden="1" x14ac:dyDescent="0.35">
      <c r="A34">
        <v>1001142</v>
      </c>
      <c r="B34">
        <v>115</v>
      </c>
      <c r="C34">
        <v>74</v>
      </c>
      <c r="D34">
        <v>54</v>
      </c>
      <c r="E34">
        <v>73</v>
      </c>
      <c r="F34">
        <v>11</v>
      </c>
      <c r="G34">
        <v>14.9</v>
      </c>
      <c r="H34">
        <v>20</v>
      </c>
      <c r="I34">
        <v>41</v>
      </c>
      <c r="J34" t="str">
        <f t="shared" si="0"/>
        <v>1142</v>
      </c>
    </row>
    <row r="35" spans="1:10" hidden="1" x14ac:dyDescent="0.35">
      <c r="A35">
        <v>1001143</v>
      </c>
      <c r="B35">
        <v>200</v>
      </c>
      <c r="C35">
        <v>190</v>
      </c>
      <c r="D35">
        <v>104</v>
      </c>
      <c r="E35">
        <v>54.7</v>
      </c>
      <c r="F35">
        <v>26</v>
      </c>
      <c r="G35">
        <v>13.7</v>
      </c>
      <c r="H35">
        <v>86</v>
      </c>
      <c r="I35">
        <v>10</v>
      </c>
      <c r="J35" t="str">
        <f t="shared" si="0"/>
        <v>1143</v>
      </c>
    </row>
    <row r="36" spans="1:10" hidden="1" x14ac:dyDescent="0.35">
      <c r="A36">
        <v>1001144</v>
      </c>
      <c r="B36">
        <v>191</v>
      </c>
      <c r="C36">
        <v>191</v>
      </c>
      <c r="D36">
        <v>191</v>
      </c>
      <c r="E36">
        <v>100</v>
      </c>
      <c r="F36">
        <v>146</v>
      </c>
      <c r="G36">
        <v>76.400000000000006</v>
      </c>
      <c r="H36">
        <v>0</v>
      </c>
      <c r="I36">
        <v>0</v>
      </c>
      <c r="J36" t="str">
        <f t="shared" si="0"/>
        <v>1144</v>
      </c>
    </row>
    <row r="37" spans="1:10" hidden="1" x14ac:dyDescent="0.35">
      <c r="A37">
        <v>1001145</v>
      </c>
      <c r="B37">
        <v>159</v>
      </c>
      <c r="C37">
        <v>146</v>
      </c>
      <c r="D37">
        <v>114</v>
      </c>
      <c r="E37">
        <v>78.099999999999994</v>
      </c>
      <c r="F37">
        <v>36</v>
      </c>
      <c r="G37">
        <v>24.7</v>
      </c>
      <c r="H37">
        <v>32</v>
      </c>
      <c r="I37">
        <v>13</v>
      </c>
      <c r="J37" t="str">
        <f t="shared" si="0"/>
        <v>1145</v>
      </c>
    </row>
    <row r="38" spans="1:10" hidden="1" x14ac:dyDescent="0.35">
      <c r="A38">
        <v>1001146</v>
      </c>
      <c r="B38">
        <v>75</v>
      </c>
      <c r="C38">
        <v>48</v>
      </c>
      <c r="D38">
        <v>43</v>
      </c>
      <c r="E38">
        <v>89.6</v>
      </c>
      <c r="F38">
        <v>9</v>
      </c>
      <c r="G38">
        <v>18.8</v>
      </c>
      <c r="H38">
        <v>5</v>
      </c>
      <c r="I38">
        <v>27</v>
      </c>
      <c r="J38" t="str">
        <f t="shared" si="0"/>
        <v>1146</v>
      </c>
    </row>
    <row r="39" spans="1:10" hidden="1" x14ac:dyDescent="0.35">
      <c r="A39">
        <v>1001147</v>
      </c>
      <c r="B39">
        <v>75</v>
      </c>
      <c r="C39">
        <v>66</v>
      </c>
      <c r="D39">
        <v>66</v>
      </c>
      <c r="E39">
        <v>100</v>
      </c>
      <c r="F39">
        <v>20</v>
      </c>
      <c r="G39">
        <v>30.3</v>
      </c>
      <c r="H39">
        <v>0</v>
      </c>
      <c r="I39">
        <v>9</v>
      </c>
      <c r="J39" t="str">
        <f t="shared" si="0"/>
        <v>1147</v>
      </c>
    </row>
    <row r="40" spans="1:10" hidden="1" x14ac:dyDescent="0.35">
      <c r="A40">
        <v>1001148</v>
      </c>
      <c r="B40">
        <v>155</v>
      </c>
      <c r="C40">
        <v>151</v>
      </c>
      <c r="D40">
        <v>143</v>
      </c>
      <c r="E40">
        <v>94.7</v>
      </c>
      <c r="F40">
        <v>73</v>
      </c>
      <c r="G40">
        <v>48.3</v>
      </c>
      <c r="H40">
        <v>8</v>
      </c>
      <c r="I40">
        <v>4</v>
      </c>
      <c r="J40" t="str">
        <f t="shared" si="0"/>
        <v>1148</v>
      </c>
    </row>
    <row r="41" spans="1:10" hidden="1" x14ac:dyDescent="0.35">
      <c r="A41">
        <v>1001149</v>
      </c>
      <c r="B41">
        <v>68</v>
      </c>
      <c r="C41">
        <v>67</v>
      </c>
      <c r="D41">
        <v>64</v>
      </c>
      <c r="E41">
        <v>95.5</v>
      </c>
      <c r="F41">
        <v>25</v>
      </c>
      <c r="G41">
        <v>37.299999999999997</v>
      </c>
      <c r="H41">
        <v>3</v>
      </c>
      <c r="I41">
        <v>1</v>
      </c>
      <c r="J41" t="str">
        <f t="shared" si="0"/>
        <v>1149</v>
      </c>
    </row>
    <row r="42" spans="1:10" hidden="1" x14ac:dyDescent="0.35">
      <c r="A42">
        <v>1001150</v>
      </c>
      <c r="B42">
        <v>69</v>
      </c>
      <c r="C42">
        <v>51</v>
      </c>
      <c r="D42">
        <v>41</v>
      </c>
      <c r="E42">
        <v>80.400000000000006</v>
      </c>
      <c r="F42">
        <v>12</v>
      </c>
      <c r="G42">
        <v>23.5</v>
      </c>
      <c r="H42">
        <v>10</v>
      </c>
      <c r="I42">
        <v>18</v>
      </c>
      <c r="J42" t="str">
        <f t="shared" si="0"/>
        <v>1150</v>
      </c>
    </row>
    <row r="43" spans="1:10" hidden="1" x14ac:dyDescent="0.35">
      <c r="A43">
        <v>1001151</v>
      </c>
      <c r="B43">
        <v>179</v>
      </c>
      <c r="C43">
        <v>179</v>
      </c>
      <c r="D43">
        <v>179</v>
      </c>
      <c r="E43">
        <v>100</v>
      </c>
      <c r="F43">
        <v>156</v>
      </c>
      <c r="G43">
        <v>87.2</v>
      </c>
      <c r="H43">
        <v>0</v>
      </c>
      <c r="I43">
        <v>0</v>
      </c>
      <c r="J43" t="str">
        <f t="shared" si="0"/>
        <v>1151</v>
      </c>
    </row>
    <row r="44" spans="1:10" hidden="1" x14ac:dyDescent="0.35">
      <c r="A44">
        <v>1001152</v>
      </c>
      <c r="B44">
        <v>71</v>
      </c>
      <c r="C44">
        <v>68</v>
      </c>
      <c r="D44">
        <v>61</v>
      </c>
      <c r="E44">
        <v>89.7</v>
      </c>
      <c r="F44">
        <v>16</v>
      </c>
      <c r="G44">
        <v>23.5</v>
      </c>
      <c r="H44">
        <v>7</v>
      </c>
      <c r="I44">
        <v>3</v>
      </c>
      <c r="J44" t="str">
        <f t="shared" si="0"/>
        <v>1152</v>
      </c>
    </row>
    <row r="45" spans="1:10" hidden="1" x14ac:dyDescent="0.35">
      <c r="A45">
        <v>1001153</v>
      </c>
      <c r="B45">
        <v>188</v>
      </c>
      <c r="C45">
        <v>183</v>
      </c>
      <c r="D45">
        <v>181</v>
      </c>
      <c r="E45">
        <v>98.9</v>
      </c>
      <c r="F45">
        <v>146</v>
      </c>
      <c r="G45">
        <v>79.8</v>
      </c>
      <c r="H45">
        <v>2</v>
      </c>
      <c r="I45">
        <v>5</v>
      </c>
      <c r="J45" t="str">
        <f t="shared" si="0"/>
        <v>1153</v>
      </c>
    </row>
    <row r="46" spans="1:10" hidden="1" x14ac:dyDescent="0.35">
      <c r="A46">
        <v>1001154</v>
      </c>
      <c r="B46">
        <v>91</v>
      </c>
      <c r="C46">
        <v>75</v>
      </c>
      <c r="D46">
        <v>47</v>
      </c>
      <c r="E46">
        <v>62.7</v>
      </c>
      <c r="F46">
        <v>13</v>
      </c>
      <c r="G46">
        <v>17.3</v>
      </c>
      <c r="H46">
        <v>28</v>
      </c>
      <c r="I46">
        <v>16</v>
      </c>
      <c r="J46" t="str">
        <f t="shared" si="0"/>
        <v>1154</v>
      </c>
    </row>
    <row r="47" spans="1:10" hidden="1" x14ac:dyDescent="0.35">
      <c r="A47">
        <v>1001156</v>
      </c>
      <c r="B47">
        <v>63</v>
      </c>
      <c r="C47">
        <v>59</v>
      </c>
      <c r="D47">
        <v>50</v>
      </c>
      <c r="E47">
        <v>84.7</v>
      </c>
      <c r="F47">
        <v>21</v>
      </c>
      <c r="G47">
        <v>35.6</v>
      </c>
      <c r="H47">
        <v>9</v>
      </c>
      <c r="I47">
        <v>4</v>
      </c>
      <c r="J47" t="str">
        <f t="shared" si="0"/>
        <v>1156</v>
      </c>
    </row>
    <row r="48" spans="1:10" hidden="1" x14ac:dyDescent="0.35">
      <c r="A48">
        <v>1001158</v>
      </c>
      <c r="B48">
        <v>62</v>
      </c>
      <c r="C48">
        <v>61</v>
      </c>
      <c r="D48">
        <v>49</v>
      </c>
      <c r="E48">
        <v>80.3</v>
      </c>
      <c r="F48">
        <v>26</v>
      </c>
      <c r="G48">
        <v>42.6</v>
      </c>
      <c r="H48">
        <v>12</v>
      </c>
      <c r="I48">
        <v>1</v>
      </c>
      <c r="J48" t="str">
        <f t="shared" si="0"/>
        <v>1158</v>
      </c>
    </row>
    <row r="49" spans="1:10" hidden="1" x14ac:dyDescent="0.35">
      <c r="A49">
        <v>1001159</v>
      </c>
      <c r="B49">
        <v>76</v>
      </c>
      <c r="C49">
        <v>65</v>
      </c>
      <c r="D49">
        <v>39</v>
      </c>
      <c r="E49">
        <v>60</v>
      </c>
      <c r="F49">
        <v>7</v>
      </c>
      <c r="G49">
        <v>10.8</v>
      </c>
      <c r="H49">
        <v>26</v>
      </c>
      <c r="I49">
        <v>11</v>
      </c>
      <c r="J49" t="str">
        <f t="shared" si="0"/>
        <v>1159</v>
      </c>
    </row>
    <row r="50" spans="1:10" hidden="1" x14ac:dyDescent="0.35">
      <c r="A50">
        <v>1001161</v>
      </c>
      <c r="B50">
        <v>110</v>
      </c>
      <c r="C50">
        <v>107</v>
      </c>
      <c r="D50">
        <v>75</v>
      </c>
      <c r="E50">
        <v>70.099999999999994</v>
      </c>
      <c r="F50">
        <v>7</v>
      </c>
      <c r="G50">
        <v>6.5</v>
      </c>
      <c r="H50">
        <v>32</v>
      </c>
      <c r="I50">
        <v>3</v>
      </c>
      <c r="J50" t="str">
        <f t="shared" si="0"/>
        <v>1161</v>
      </c>
    </row>
    <row r="51" spans="1:10" hidden="1" x14ac:dyDescent="0.35">
      <c r="A51">
        <v>1001164</v>
      </c>
      <c r="B51">
        <v>205</v>
      </c>
      <c r="C51">
        <v>205</v>
      </c>
      <c r="D51">
        <v>205</v>
      </c>
      <c r="E51">
        <v>100</v>
      </c>
      <c r="F51">
        <v>152</v>
      </c>
      <c r="G51">
        <v>74.099999999999994</v>
      </c>
      <c r="H51">
        <v>0</v>
      </c>
      <c r="I51">
        <v>0</v>
      </c>
      <c r="J51" t="str">
        <f t="shared" si="0"/>
        <v>1164</v>
      </c>
    </row>
    <row r="52" spans="1:10" hidden="1" x14ac:dyDescent="0.35">
      <c r="A52">
        <v>1001165</v>
      </c>
      <c r="B52">
        <v>17</v>
      </c>
      <c r="C52">
        <v>17</v>
      </c>
      <c r="D52">
        <v>17</v>
      </c>
      <c r="E52">
        <v>100</v>
      </c>
      <c r="F52">
        <v>9</v>
      </c>
      <c r="G52">
        <v>52.9</v>
      </c>
      <c r="H52">
        <v>0</v>
      </c>
      <c r="I52">
        <v>0</v>
      </c>
      <c r="J52" t="str">
        <f t="shared" si="0"/>
        <v>1165</v>
      </c>
    </row>
    <row r="53" spans="1:10" hidden="1" x14ac:dyDescent="0.35">
      <c r="A53">
        <v>1001166</v>
      </c>
      <c r="B53">
        <v>97</v>
      </c>
      <c r="C53">
        <v>95</v>
      </c>
      <c r="D53">
        <v>76</v>
      </c>
      <c r="E53">
        <v>80</v>
      </c>
      <c r="F53">
        <v>19</v>
      </c>
      <c r="G53">
        <v>20</v>
      </c>
      <c r="H53">
        <v>19</v>
      </c>
      <c r="I53">
        <v>2</v>
      </c>
      <c r="J53" t="str">
        <f t="shared" si="0"/>
        <v>1166</v>
      </c>
    </row>
    <row r="54" spans="1:10" hidden="1" x14ac:dyDescent="0.35">
      <c r="A54">
        <v>1001167</v>
      </c>
      <c r="B54">
        <v>101</v>
      </c>
      <c r="C54">
        <v>98</v>
      </c>
      <c r="D54">
        <v>94</v>
      </c>
      <c r="E54">
        <v>95.9</v>
      </c>
      <c r="F54">
        <v>53</v>
      </c>
      <c r="G54">
        <v>54.1</v>
      </c>
      <c r="H54">
        <v>4</v>
      </c>
      <c r="I54">
        <v>3</v>
      </c>
      <c r="J54" t="str">
        <f t="shared" si="0"/>
        <v>1167</v>
      </c>
    </row>
    <row r="55" spans="1:10" hidden="1" x14ac:dyDescent="0.35">
      <c r="A55">
        <v>1001168</v>
      </c>
      <c r="B55">
        <v>150</v>
      </c>
      <c r="C55">
        <v>150</v>
      </c>
      <c r="D55">
        <v>140</v>
      </c>
      <c r="E55">
        <v>93.3</v>
      </c>
      <c r="F55">
        <v>41</v>
      </c>
      <c r="G55">
        <v>27.3</v>
      </c>
      <c r="H55">
        <v>10</v>
      </c>
      <c r="I55">
        <v>0</v>
      </c>
      <c r="J55" t="str">
        <f t="shared" si="0"/>
        <v>1168</v>
      </c>
    </row>
    <row r="56" spans="1:10" hidden="1" x14ac:dyDescent="0.35">
      <c r="A56">
        <v>1001169</v>
      </c>
      <c r="B56">
        <v>62</v>
      </c>
      <c r="C56">
        <v>58</v>
      </c>
      <c r="D56">
        <v>53</v>
      </c>
      <c r="E56">
        <v>91.4</v>
      </c>
      <c r="F56">
        <v>20</v>
      </c>
      <c r="G56">
        <v>34.5</v>
      </c>
      <c r="H56">
        <v>5</v>
      </c>
      <c r="I56">
        <v>4</v>
      </c>
      <c r="J56" t="str">
        <f t="shared" si="0"/>
        <v>1169</v>
      </c>
    </row>
    <row r="57" spans="1:10" hidden="1" x14ac:dyDescent="0.35">
      <c r="A57">
        <v>1001171</v>
      </c>
      <c r="B57">
        <v>84</v>
      </c>
      <c r="C57">
        <v>80</v>
      </c>
      <c r="D57">
        <v>64</v>
      </c>
      <c r="E57">
        <v>80</v>
      </c>
      <c r="F57">
        <v>12</v>
      </c>
      <c r="G57">
        <v>15</v>
      </c>
      <c r="H57">
        <v>16</v>
      </c>
      <c r="I57">
        <v>4</v>
      </c>
      <c r="J57" t="str">
        <f t="shared" si="0"/>
        <v>1171</v>
      </c>
    </row>
    <row r="58" spans="1:10" hidden="1" x14ac:dyDescent="0.35">
      <c r="A58">
        <v>1001172</v>
      </c>
      <c r="B58">
        <v>100</v>
      </c>
      <c r="C58">
        <v>100</v>
      </c>
      <c r="D58">
        <v>100</v>
      </c>
      <c r="E58">
        <v>100</v>
      </c>
      <c r="F58">
        <v>59</v>
      </c>
      <c r="G58">
        <v>59</v>
      </c>
      <c r="H58">
        <v>0</v>
      </c>
      <c r="I58">
        <v>0</v>
      </c>
      <c r="J58" t="str">
        <f t="shared" si="0"/>
        <v>1172</v>
      </c>
    </row>
    <row r="59" spans="1:10" hidden="1" x14ac:dyDescent="0.35">
      <c r="A59">
        <v>1001173</v>
      </c>
      <c r="B59">
        <v>136</v>
      </c>
      <c r="C59">
        <v>133</v>
      </c>
      <c r="D59">
        <v>123</v>
      </c>
      <c r="E59">
        <v>92.5</v>
      </c>
      <c r="F59">
        <v>29</v>
      </c>
      <c r="G59">
        <v>21.8</v>
      </c>
      <c r="H59">
        <v>10</v>
      </c>
      <c r="I59">
        <v>3</v>
      </c>
      <c r="J59" t="str">
        <f t="shared" si="0"/>
        <v>1173</v>
      </c>
    </row>
    <row r="60" spans="1:10" hidden="1" x14ac:dyDescent="0.35">
      <c r="A60">
        <v>1001174</v>
      </c>
      <c r="B60">
        <v>49</v>
      </c>
      <c r="C60">
        <v>47</v>
      </c>
      <c r="D60">
        <v>40</v>
      </c>
      <c r="E60">
        <v>85.1</v>
      </c>
      <c r="F60">
        <v>7</v>
      </c>
      <c r="G60">
        <v>14.9</v>
      </c>
      <c r="H60">
        <v>7</v>
      </c>
      <c r="I60">
        <v>2</v>
      </c>
      <c r="J60" t="str">
        <f t="shared" si="0"/>
        <v>1174</v>
      </c>
    </row>
    <row r="61" spans="1:10" hidden="1" x14ac:dyDescent="0.35">
      <c r="A61">
        <v>1001177</v>
      </c>
      <c r="B61">
        <v>5</v>
      </c>
      <c r="C61">
        <v>5</v>
      </c>
      <c r="D61">
        <v>1</v>
      </c>
      <c r="E61">
        <v>20</v>
      </c>
      <c r="F61">
        <v>1</v>
      </c>
      <c r="G61">
        <v>20</v>
      </c>
      <c r="H61">
        <v>4</v>
      </c>
      <c r="I61">
        <v>0</v>
      </c>
      <c r="J61" t="str">
        <f t="shared" si="0"/>
        <v>1177</v>
      </c>
    </row>
    <row r="62" spans="1:10" hidden="1" x14ac:dyDescent="0.35">
      <c r="A62">
        <v>1001178</v>
      </c>
      <c r="B62">
        <v>55</v>
      </c>
      <c r="C62">
        <v>55</v>
      </c>
      <c r="D62">
        <v>51</v>
      </c>
      <c r="E62">
        <v>92.7</v>
      </c>
      <c r="F62">
        <v>18</v>
      </c>
      <c r="G62">
        <v>32.700000000000003</v>
      </c>
      <c r="H62">
        <v>4</v>
      </c>
      <c r="I62">
        <v>0</v>
      </c>
      <c r="J62" t="str">
        <f t="shared" si="0"/>
        <v>1178</v>
      </c>
    </row>
    <row r="63" spans="1:10" hidden="1" x14ac:dyDescent="0.35">
      <c r="A63">
        <v>1001182</v>
      </c>
      <c r="B63">
        <v>56</v>
      </c>
      <c r="C63">
        <v>52</v>
      </c>
      <c r="D63">
        <v>52</v>
      </c>
      <c r="E63">
        <v>100</v>
      </c>
      <c r="F63">
        <v>18</v>
      </c>
      <c r="G63">
        <v>34.6</v>
      </c>
      <c r="H63">
        <v>0</v>
      </c>
      <c r="I63">
        <v>4</v>
      </c>
      <c r="J63" t="str">
        <f t="shared" si="0"/>
        <v>1182</v>
      </c>
    </row>
    <row r="64" spans="1:10" hidden="1" x14ac:dyDescent="0.35">
      <c r="A64">
        <v>1001183</v>
      </c>
      <c r="B64">
        <v>8</v>
      </c>
      <c r="C64">
        <v>8</v>
      </c>
      <c r="D64">
        <v>8</v>
      </c>
      <c r="E64">
        <v>100</v>
      </c>
      <c r="F64">
        <v>3</v>
      </c>
      <c r="G64">
        <v>37.5</v>
      </c>
      <c r="H64">
        <v>0</v>
      </c>
      <c r="I64">
        <v>0</v>
      </c>
      <c r="J64" t="str">
        <f t="shared" si="0"/>
        <v>1183</v>
      </c>
    </row>
    <row r="65" spans="1:10" hidden="1" x14ac:dyDescent="0.35">
      <c r="A65">
        <v>1001186</v>
      </c>
      <c r="B65">
        <v>46</v>
      </c>
      <c r="C65">
        <v>42</v>
      </c>
      <c r="D65">
        <v>32</v>
      </c>
      <c r="E65">
        <v>76.2</v>
      </c>
      <c r="F65">
        <v>5</v>
      </c>
      <c r="G65">
        <v>11.9</v>
      </c>
      <c r="H65">
        <v>10</v>
      </c>
      <c r="I65">
        <v>4</v>
      </c>
      <c r="J65" t="str">
        <f t="shared" si="0"/>
        <v>1186</v>
      </c>
    </row>
    <row r="66" spans="1:10" x14ac:dyDescent="0.35">
      <c r="A66">
        <v>1001194</v>
      </c>
      <c r="B66">
        <v>24</v>
      </c>
      <c r="C66">
        <v>24</v>
      </c>
      <c r="D66">
        <v>24</v>
      </c>
      <c r="E66">
        <v>100</v>
      </c>
      <c r="F66">
        <v>24</v>
      </c>
      <c r="G66">
        <v>100</v>
      </c>
      <c r="H66">
        <v>0</v>
      </c>
      <c r="I66">
        <v>0</v>
      </c>
      <c r="J66" t="str">
        <f t="shared" si="0"/>
        <v>1194</v>
      </c>
    </row>
    <row r="67" spans="1:10" hidden="1" x14ac:dyDescent="0.35">
      <c r="A67">
        <v>1001195</v>
      </c>
      <c r="B67">
        <v>18</v>
      </c>
      <c r="C67">
        <v>16</v>
      </c>
      <c r="D67">
        <v>12</v>
      </c>
      <c r="E67">
        <v>75</v>
      </c>
      <c r="F67">
        <v>2</v>
      </c>
      <c r="G67">
        <v>12.5</v>
      </c>
      <c r="H67">
        <v>4</v>
      </c>
      <c r="I67">
        <v>2</v>
      </c>
      <c r="J67" t="str">
        <f t="shared" ref="J67:J130" si="1">RIGHT(A67,4)</f>
        <v>1195</v>
      </c>
    </row>
    <row r="68" spans="1:10" hidden="1" x14ac:dyDescent="0.35">
      <c r="A68">
        <v>1001201</v>
      </c>
      <c r="B68">
        <v>59</v>
      </c>
      <c r="C68">
        <v>57</v>
      </c>
      <c r="D68">
        <v>52</v>
      </c>
      <c r="E68">
        <v>91.2</v>
      </c>
      <c r="F68">
        <v>18</v>
      </c>
      <c r="G68">
        <v>31.6</v>
      </c>
      <c r="H68">
        <v>5</v>
      </c>
      <c r="I68">
        <v>2</v>
      </c>
      <c r="J68" t="str">
        <f t="shared" si="1"/>
        <v>1201</v>
      </c>
    </row>
    <row r="69" spans="1:10" hidden="1" x14ac:dyDescent="0.35">
      <c r="A69">
        <v>1001202</v>
      </c>
      <c r="B69">
        <v>16</v>
      </c>
      <c r="C69">
        <v>9</v>
      </c>
      <c r="D69">
        <v>4</v>
      </c>
      <c r="E69">
        <v>44.4</v>
      </c>
      <c r="F69">
        <v>0</v>
      </c>
      <c r="G69">
        <v>0</v>
      </c>
      <c r="H69">
        <v>5</v>
      </c>
      <c r="I69">
        <v>7</v>
      </c>
      <c r="J69" t="str">
        <f t="shared" si="1"/>
        <v>1202</v>
      </c>
    </row>
    <row r="70" spans="1:10" hidden="1" x14ac:dyDescent="0.35">
      <c r="A70">
        <v>1001203</v>
      </c>
      <c r="B70">
        <v>74</v>
      </c>
      <c r="C70">
        <v>74</v>
      </c>
      <c r="D70">
        <v>73</v>
      </c>
      <c r="E70">
        <v>98.6</v>
      </c>
      <c r="F70">
        <v>65</v>
      </c>
      <c r="G70">
        <v>87.8</v>
      </c>
      <c r="H70">
        <v>1</v>
      </c>
      <c r="I70">
        <v>0</v>
      </c>
      <c r="J70" t="str">
        <f t="shared" si="1"/>
        <v>1203</v>
      </c>
    </row>
    <row r="71" spans="1:10" hidden="1" x14ac:dyDescent="0.35">
      <c r="A71">
        <v>1001204</v>
      </c>
      <c r="B71">
        <v>1</v>
      </c>
      <c r="C71">
        <v>0</v>
      </c>
      <c r="D71">
        <v>0</v>
      </c>
      <c r="F71">
        <v>0</v>
      </c>
      <c r="H71">
        <v>0</v>
      </c>
      <c r="I71">
        <v>1</v>
      </c>
      <c r="J71" t="str">
        <f t="shared" si="1"/>
        <v>1204</v>
      </c>
    </row>
    <row r="72" spans="1:10" hidden="1" x14ac:dyDescent="0.35">
      <c r="A72">
        <v>1001205</v>
      </c>
      <c r="B72">
        <v>42</v>
      </c>
      <c r="C72">
        <v>35</v>
      </c>
      <c r="D72">
        <v>26</v>
      </c>
      <c r="E72">
        <v>74.3</v>
      </c>
      <c r="F72">
        <v>5</v>
      </c>
      <c r="G72">
        <v>14.3</v>
      </c>
      <c r="H72">
        <v>9</v>
      </c>
      <c r="I72">
        <v>7</v>
      </c>
      <c r="J72" t="str">
        <f t="shared" si="1"/>
        <v>1205</v>
      </c>
    </row>
    <row r="73" spans="1:10" hidden="1" x14ac:dyDescent="0.35">
      <c r="A73">
        <v>1001207</v>
      </c>
      <c r="B73">
        <v>63</v>
      </c>
      <c r="C73">
        <v>62</v>
      </c>
      <c r="D73">
        <v>57</v>
      </c>
      <c r="E73">
        <v>91.9</v>
      </c>
      <c r="F73">
        <v>38</v>
      </c>
      <c r="G73">
        <v>61.3</v>
      </c>
      <c r="H73">
        <v>5</v>
      </c>
      <c r="I73">
        <v>1</v>
      </c>
      <c r="J73" t="str">
        <f t="shared" si="1"/>
        <v>1207</v>
      </c>
    </row>
    <row r="74" spans="1:10" hidden="1" x14ac:dyDescent="0.35">
      <c r="A74">
        <v>1002201</v>
      </c>
      <c r="B74">
        <v>18</v>
      </c>
      <c r="C74">
        <v>18</v>
      </c>
      <c r="D74">
        <v>13</v>
      </c>
      <c r="E74">
        <v>72.2</v>
      </c>
      <c r="F74">
        <v>8</v>
      </c>
      <c r="G74">
        <v>44.4</v>
      </c>
      <c r="H74">
        <v>5</v>
      </c>
      <c r="I74">
        <v>0</v>
      </c>
      <c r="J74" t="str">
        <f t="shared" si="1"/>
        <v>2201</v>
      </c>
    </row>
    <row r="75" spans="1:10" hidden="1" x14ac:dyDescent="0.35">
      <c r="A75">
        <v>1002202</v>
      </c>
      <c r="B75">
        <v>38</v>
      </c>
      <c r="C75">
        <v>34</v>
      </c>
      <c r="D75">
        <v>18</v>
      </c>
      <c r="E75">
        <v>52.9</v>
      </c>
      <c r="F75">
        <v>0</v>
      </c>
      <c r="G75">
        <v>0</v>
      </c>
      <c r="H75">
        <v>16</v>
      </c>
      <c r="I75">
        <v>4</v>
      </c>
      <c r="J75" t="str">
        <f t="shared" si="1"/>
        <v>2202</v>
      </c>
    </row>
    <row r="76" spans="1:10" hidden="1" x14ac:dyDescent="0.35">
      <c r="A76">
        <v>1002203</v>
      </c>
      <c r="B76">
        <v>178</v>
      </c>
      <c r="C76">
        <v>171</v>
      </c>
      <c r="D76">
        <v>149</v>
      </c>
      <c r="E76">
        <v>87.1</v>
      </c>
      <c r="F76">
        <v>45</v>
      </c>
      <c r="G76">
        <v>26.3</v>
      </c>
      <c r="H76">
        <v>22</v>
      </c>
      <c r="I76">
        <v>7</v>
      </c>
      <c r="J76" t="str">
        <f t="shared" si="1"/>
        <v>2203</v>
      </c>
    </row>
    <row r="77" spans="1:10" hidden="1" x14ac:dyDescent="0.35">
      <c r="A77">
        <v>1002205</v>
      </c>
      <c r="B77">
        <v>203</v>
      </c>
      <c r="C77">
        <v>203</v>
      </c>
      <c r="D77">
        <v>203</v>
      </c>
      <c r="E77">
        <v>100</v>
      </c>
      <c r="F77">
        <v>181</v>
      </c>
      <c r="G77">
        <v>89.2</v>
      </c>
      <c r="H77">
        <v>0</v>
      </c>
      <c r="I77">
        <v>0</v>
      </c>
      <c r="J77" t="str">
        <f t="shared" si="1"/>
        <v>2205</v>
      </c>
    </row>
    <row r="78" spans="1:10" hidden="1" x14ac:dyDescent="0.35">
      <c r="A78">
        <v>1002206</v>
      </c>
      <c r="B78">
        <v>193</v>
      </c>
      <c r="C78">
        <v>190</v>
      </c>
      <c r="D78">
        <v>185</v>
      </c>
      <c r="E78">
        <v>97.4</v>
      </c>
      <c r="F78">
        <v>37</v>
      </c>
      <c r="G78">
        <v>19.5</v>
      </c>
      <c r="H78">
        <v>5</v>
      </c>
      <c r="I78">
        <v>3</v>
      </c>
      <c r="J78" t="str">
        <f t="shared" si="1"/>
        <v>2206</v>
      </c>
    </row>
    <row r="79" spans="1:10" hidden="1" x14ac:dyDescent="0.35">
      <c r="A79">
        <v>1002207</v>
      </c>
      <c r="B79">
        <v>133</v>
      </c>
      <c r="C79">
        <v>131</v>
      </c>
      <c r="D79">
        <v>107</v>
      </c>
      <c r="E79">
        <v>81.7</v>
      </c>
      <c r="F79">
        <v>31</v>
      </c>
      <c r="G79">
        <v>23.7</v>
      </c>
      <c r="H79">
        <v>24</v>
      </c>
      <c r="I79">
        <v>2</v>
      </c>
      <c r="J79" t="str">
        <f t="shared" si="1"/>
        <v>2207</v>
      </c>
    </row>
    <row r="80" spans="1:10" hidden="1" x14ac:dyDescent="0.35">
      <c r="A80">
        <v>1002208</v>
      </c>
      <c r="B80">
        <v>133</v>
      </c>
      <c r="C80">
        <v>133</v>
      </c>
      <c r="D80">
        <v>107</v>
      </c>
      <c r="E80">
        <v>80.5</v>
      </c>
      <c r="F80">
        <v>15</v>
      </c>
      <c r="G80">
        <v>11.3</v>
      </c>
      <c r="H80">
        <v>26</v>
      </c>
      <c r="I80">
        <v>0</v>
      </c>
      <c r="J80" t="str">
        <f t="shared" si="1"/>
        <v>2208</v>
      </c>
    </row>
    <row r="81" spans="1:10" hidden="1" x14ac:dyDescent="0.35">
      <c r="A81">
        <v>1002209</v>
      </c>
      <c r="B81">
        <v>146</v>
      </c>
      <c r="C81">
        <v>146</v>
      </c>
      <c r="D81">
        <v>144</v>
      </c>
      <c r="E81">
        <v>98.6</v>
      </c>
      <c r="F81">
        <v>77</v>
      </c>
      <c r="G81">
        <v>52.7</v>
      </c>
      <c r="H81">
        <v>2</v>
      </c>
      <c r="I81">
        <v>0</v>
      </c>
      <c r="J81" t="str">
        <f t="shared" si="1"/>
        <v>2209</v>
      </c>
    </row>
    <row r="82" spans="1:10" hidden="1" x14ac:dyDescent="0.35">
      <c r="A82">
        <v>1002210</v>
      </c>
      <c r="B82">
        <v>96</v>
      </c>
      <c r="C82">
        <v>94</v>
      </c>
      <c r="D82">
        <v>82</v>
      </c>
      <c r="E82">
        <v>87.2</v>
      </c>
      <c r="F82">
        <v>37</v>
      </c>
      <c r="G82">
        <v>39.4</v>
      </c>
      <c r="H82">
        <v>12</v>
      </c>
      <c r="I82">
        <v>2</v>
      </c>
      <c r="J82" t="str">
        <f t="shared" si="1"/>
        <v>2210</v>
      </c>
    </row>
    <row r="83" spans="1:10" hidden="1" x14ac:dyDescent="0.35">
      <c r="A83">
        <v>1002211</v>
      </c>
      <c r="B83">
        <v>103</v>
      </c>
      <c r="C83">
        <v>101</v>
      </c>
      <c r="D83">
        <v>101</v>
      </c>
      <c r="E83">
        <v>100</v>
      </c>
      <c r="F83">
        <v>46</v>
      </c>
      <c r="G83">
        <v>45.5</v>
      </c>
      <c r="H83">
        <v>0</v>
      </c>
      <c r="I83">
        <v>2</v>
      </c>
      <c r="J83" t="str">
        <f t="shared" si="1"/>
        <v>2211</v>
      </c>
    </row>
    <row r="84" spans="1:10" hidden="1" x14ac:dyDescent="0.35">
      <c r="A84">
        <v>1002212</v>
      </c>
      <c r="B84">
        <v>213</v>
      </c>
      <c r="C84">
        <v>208</v>
      </c>
      <c r="D84">
        <v>208</v>
      </c>
      <c r="E84">
        <v>100</v>
      </c>
      <c r="F84">
        <v>195</v>
      </c>
      <c r="G84">
        <v>93.8</v>
      </c>
      <c r="H84">
        <v>0</v>
      </c>
      <c r="I84">
        <v>5</v>
      </c>
      <c r="J84" t="str">
        <f t="shared" si="1"/>
        <v>2212</v>
      </c>
    </row>
    <row r="85" spans="1:10" hidden="1" x14ac:dyDescent="0.35">
      <c r="A85">
        <v>1002213</v>
      </c>
      <c r="B85">
        <v>178</v>
      </c>
      <c r="C85">
        <v>178</v>
      </c>
      <c r="D85">
        <v>176</v>
      </c>
      <c r="E85">
        <v>98.9</v>
      </c>
      <c r="F85">
        <v>130</v>
      </c>
      <c r="G85">
        <v>73</v>
      </c>
      <c r="H85">
        <v>2</v>
      </c>
      <c r="I85">
        <v>0</v>
      </c>
      <c r="J85" t="str">
        <f t="shared" si="1"/>
        <v>2213</v>
      </c>
    </row>
    <row r="86" spans="1:10" hidden="1" x14ac:dyDescent="0.35">
      <c r="A86">
        <v>1002214</v>
      </c>
      <c r="B86">
        <v>224</v>
      </c>
      <c r="C86">
        <v>224</v>
      </c>
      <c r="D86">
        <v>223</v>
      </c>
      <c r="E86">
        <v>99.6</v>
      </c>
      <c r="F86">
        <v>187</v>
      </c>
      <c r="G86">
        <v>83.5</v>
      </c>
      <c r="H86">
        <v>1</v>
      </c>
      <c r="I86">
        <v>0</v>
      </c>
      <c r="J86" t="str">
        <f t="shared" si="1"/>
        <v>2214</v>
      </c>
    </row>
    <row r="87" spans="1:10" hidden="1" x14ac:dyDescent="0.35">
      <c r="A87">
        <v>1002215</v>
      </c>
      <c r="B87">
        <v>285</v>
      </c>
      <c r="C87">
        <v>271</v>
      </c>
      <c r="D87">
        <v>249</v>
      </c>
      <c r="E87">
        <v>91.9</v>
      </c>
      <c r="F87">
        <v>105</v>
      </c>
      <c r="G87">
        <v>38.700000000000003</v>
      </c>
      <c r="H87">
        <v>22</v>
      </c>
      <c r="I87">
        <v>14</v>
      </c>
      <c r="J87" t="str">
        <f t="shared" si="1"/>
        <v>2215</v>
      </c>
    </row>
    <row r="88" spans="1:10" hidden="1" x14ac:dyDescent="0.35">
      <c r="A88">
        <v>1002216</v>
      </c>
      <c r="B88">
        <v>55</v>
      </c>
      <c r="C88">
        <v>52</v>
      </c>
      <c r="D88">
        <v>46</v>
      </c>
      <c r="E88">
        <v>88.5</v>
      </c>
      <c r="F88">
        <v>9</v>
      </c>
      <c r="G88">
        <v>17.3</v>
      </c>
      <c r="H88">
        <v>6</v>
      </c>
      <c r="I88">
        <v>3</v>
      </c>
      <c r="J88" t="str">
        <f t="shared" si="1"/>
        <v>2216</v>
      </c>
    </row>
    <row r="89" spans="1:10" hidden="1" x14ac:dyDescent="0.35">
      <c r="A89">
        <v>1002217</v>
      </c>
      <c r="B89">
        <v>169</v>
      </c>
      <c r="C89">
        <v>162</v>
      </c>
      <c r="D89">
        <v>156</v>
      </c>
      <c r="E89">
        <v>96.3</v>
      </c>
      <c r="F89">
        <v>94</v>
      </c>
      <c r="G89">
        <v>58</v>
      </c>
      <c r="H89">
        <v>6</v>
      </c>
      <c r="I89">
        <v>7</v>
      </c>
      <c r="J89" t="str">
        <f t="shared" si="1"/>
        <v>2217</v>
      </c>
    </row>
    <row r="90" spans="1:10" hidden="1" x14ac:dyDescent="0.35">
      <c r="A90">
        <v>1002218</v>
      </c>
      <c r="B90">
        <v>180</v>
      </c>
      <c r="C90">
        <v>178</v>
      </c>
      <c r="D90">
        <v>177</v>
      </c>
      <c r="E90">
        <v>99.4</v>
      </c>
      <c r="F90">
        <v>146</v>
      </c>
      <c r="G90">
        <v>82</v>
      </c>
      <c r="H90">
        <v>1</v>
      </c>
      <c r="I90">
        <v>2</v>
      </c>
      <c r="J90" t="str">
        <f t="shared" si="1"/>
        <v>2218</v>
      </c>
    </row>
    <row r="91" spans="1:10" hidden="1" x14ac:dyDescent="0.35">
      <c r="A91">
        <v>1002219</v>
      </c>
      <c r="B91">
        <v>256</v>
      </c>
      <c r="C91">
        <v>253</v>
      </c>
      <c r="D91">
        <v>251</v>
      </c>
      <c r="E91">
        <v>99.2</v>
      </c>
      <c r="F91">
        <v>209</v>
      </c>
      <c r="G91">
        <v>82.6</v>
      </c>
      <c r="H91">
        <v>2</v>
      </c>
      <c r="I91">
        <v>3</v>
      </c>
      <c r="J91" t="str">
        <f t="shared" si="1"/>
        <v>2219</v>
      </c>
    </row>
    <row r="92" spans="1:10" hidden="1" x14ac:dyDescent="0.35">
      <c r="A92">
        <v>1002220</v>
      </c>
      <c r="B92">
        <v>127</v>
      </c>
      <c r="C92">
        <v>114</v>
      </c>
      <c r="D92">
        <v>101</v>
      </c>
      <c r="E92">
        <v>88.6</v>
      </c>
      <c r="F92">
        <v>33</v>
      </c>
      <c r="G92">
        <v>28.9</v>
      </c>
      <c r="H92">
        <v>13</v>
      </c>
      <c r="I92">
        <v>13</v>
      </c>
      <c r="J92" t="str">
        <f t="shared" si="1"/>
        <v>2220</v>
      </c>
    </row>
    <row r="93" spans="1:10" hidden="1" x14ac:dyDescent="0.35">
      <c r="A93">
        <v>1002224</v>
      </c>
      <c r="B93">
        <v>188</v>
      </c>
      <c r="C93">
        <v>188</v>
      </c>
      <c r="D93">
        <v>181</v>
      </c>
      <c r="E93">
        <v>96.3</v>
      </c>
      <c r="F93">
        <v>117</v>
      </c>
      <c r="G93">
        <v>62.2</v>
      </c>
      <c r="H93">
        <v>7</v>
      </c>
      <c r="I93">
        <v>0</v>
      </c>
      <c r="J93" t="str">
        <f t="shared" si="1"/>
        <v>2224</v>
      </c>
    </row>
    <row r="94" spans="1:10" hidden="1" x14ac:dyDescent="0.35">
      <c r="A94">
        <v>1002225</v>
      </c>
      <c r="B94">
        <v>87</v>
      </c>
      <c r="C94">
        <v>85</v>
      </c>
      <c r="D94">
        <v>62</v>
      </c>
      <c r="E94">
        <v>72.900000000000006</v>
      </c>
      <c r="F94">
        <v>13</v>
      </c>
      <c r="G94">
        <v>15.3</v>
      </c>
      <c r="H94">
        <v>23</v>
      </c>
      <c r="I94">
        <v>2</v>
      </c>
      <c r="J94" t="str">
        <f t="shared" si="1"/>
        <v>2225</v>
      </c>
    </row>
    <row r="95" spans="1:10" hidden="1" x14ac:dyDescent="0.35">
      <c r="A95">
        <v>1002226</v>
      </c>
      <c r="B95">
        <v>152</v>
      </c>
      <c r="C95">
        <v>151</v>
      </c>
      <c r="D95">
        <v>119</v>
      </c>
      <c r="E95">
        <v>78.8</v>
      </c>
      <c r="F95">
        <v>24</v>
      </c>
      <c r="G95">
        <v>15.9</v>
      </c>
      <c r="H95">
        <v>32</v>
      </c>
      <c r="I95">
        <v>1</v>
      </c>
      <c r="J95" t="str">
        <f t="shared" si="1"/>
        <v>2226</v>
      </c>
    </row>
    <row r="96" spans="1:10" hidden="1" x14ac:dyDescent="0.35">
      <c r="A96">
        <v>1002227</v>
      </c>
      <c r="B96">
        <v>71</v>
      </c>
      <c r="C96">
        <v>71</v>
      </c>
      <c r="D96">
        <v>66</v>
      </c>
      <c r="E96">
        <v>93</v>
      </c>
      <c r="F96">
        <v>25</v>
      </c>
      <c r="G96">
        <v>35.200000000000003</v>
      </c>
      <c r="H96">
        <v>5</v>
      </c>
      <c r="I96">
        <v>0</v>
      </c>
      <c r="J96" t="str">
        <f t="shared" si="1"/>
        <v>2227</v>
      </c>
    </row>
    <row r="97" spans="1:10" hidden="1" x14ac:dyDescent="0.35">
      <c r="A97">
        <v>1002228</v>
      </c>
      <c r="B97">
        <v>208</v>
      </c>
      <c r="C97">
        <v>206</v>
      </c>
      <c r="D97">
        <v>204</v>
      </c>
      <c r="E97">
        <v>99</v>
      </c>
      <c r="F97">
        <v>106</v>
      </c>
      <c r="G97">
        <v>51.5</v>
      </c>
      <c r="H97">
        <v>2</v>
      </c>
      <c r="I97">
        <v>2</v>
      </c>
      <c r="J97" t="str">
        <f t="shared" si="1"/>
        <v>2228</v>
      </c>
    </row>
    <row r="98" spans="1:10" hidden="1" x14ac:dyDescent="0.35">
      <c r="A98">
        <v>1002229</v>
      </c>
      <c r="B98">
        <v>116</v>
      </c>
      <c r="C98">
        <v>102</v>
      </c>
      <c r="D98">
        <v>88</v>
      </c>
      <c r="E98">
        <v>86.3</v>
      </c>
      <c r="F98">
        <v>20</v>
      </c>
      <c r="G98">
        <v>19.600000000000001</v>
      </c>
      <c r="H98">
        <v>14</v>
      </c>
      <c r="I98">
        <v>14</v>
      </c>
      <c r="J98" t="str">
        <f t="shared" si="1"/>
        <v>2229</v>
      </c>
    </row>
    <row r="99" spans="1:10" hidden="1" x14ac:dyDescent="0.35">
      <c r="A99">
        <v>1002230</v>
      </c>
      <c r="B99">
        <v>93</v>
      </c>
      <c r="C99">
        <v>92</v>
      </c>
      <c r="D99">
        <v>89</v>
      </c>
      <c r="E99">
        <v>96.7</v>
      </c>
      <c r="F99">
        <v>38</v>
      </c>
      <c r="G99">
        <v>41.3</v>
      </c>
      <c r="H99">
        <v>3</v>
      </c>
      <c r="I99">
        <v>1</v>
      </c>
      <c r="J99" t="str">
        <f t="shared" si="1"/>
        <v>2230</v>
      </c>
    </row>
    <row r="100" spans="1:10" hidden="1" x14ac:dyDescent="0.35">
      <c r="A100">
        <v>1002231</v>
      </c>
      <c r="B100">
        <v>7</v>
      </c>
      <c r="C100">
        <v>5</v>
      </c>
      <c r="D100">
        <v>5</v>
      </c>
      <c r="E100">
        <v>100</v>
      </c>
      <c r="F100">
        <v>1</v>
      </c>
      <c r="G100">
        <v>20</v>
      </c>
      <c r="H100">
        <v>0</v>
      </c>
      <c r="I100">
        <v>2</v>
      </c>
      <c r="J100" t="str">
        <f t="shared" si="1"/>
        <v>2231</v>
      </c>
    </row>
    <row r="101" spans="1:10" hidden="1" x14ac:dyDescent="0.35">
      <c r="A101">
        <v>1002232</v>
      </c>
      <c r="B101">
        <v>39</v>
      </c>
      <c r="C101">
        <v>37</v>
      </c>
      <c r="D101">
        <v>25</v>
      </c>
      <c r="E101">
        <v>67.599999999999994</v>
      </c>
      <c r="F101">
        <v>4</v>
      </c>
      <c r="G101">
        <v>10.8</v>
      </c>
      <c r="H101">
        <v>12</v>
      </c>
      <c r="I101">
        <v>2</v>
      </c>
      <c r="J101" t="str">
        <f t="shared" si="1"/>
        <v>2232</v>
      </c>
    </row>
    <row r="102" spans="1:10" hidden="1" x14ac:dyDescent="0.35">
      <c r="A102">
        <v>1002233</v>
      </c>
      <c r="B102">
        <v>130</v>
      </c>
      <c r="C102">
        <v>109</v>
      </c>
      <c r="D102">
        <v>107</v>
      </c>
      <c r="E102">
        <v>98.2</v>
      </c>
      <c r="F102">
        <v>40</v>
      </c>
      <c r="G102">
        <v>36.700000000000003</v>
      </c>
      <c r="H102">
        <v>2</v>
      </c>
      <c r="I102">
        <v>21</v>
      </c>
      <c r="J102" t="str">
        <f t="shared" si="1"/>
        <v>2233</v>
      </c>
    </row>
    <row r="103" spans="1:10" hidden="1" x14ac:dyDescent="0.35">
      <c r="A103">
        <v>1002234</v>
      </c>
      <c r="B103">
        <v>184</v>
      </c>
      <c r="C103">
        <v>177</v>
      </c>
      <c r="D103">
        <v>85</v>
      </c>
      <c r="E103">
        <v>48</v>
      </c>
      <c r="F103">
        <v>11</v>
      </c>
      <c r="G103">
        <v>6.2</v>
      </c>
      <c r="H103">
        <v>92</v>
      </c>
      <c r="I103">
        <v>7</v>
      </c>
      <c r="J103" t="str">
        <f t="shared" si="1"/>
        <v>2234</v>
      </c>
    </row>
    <row r="104" spans="1:10" hidden="1" x14ac:dyDescent="0.35">
      <c r="A104">
        <v>1002235</v>
      </c>
      <c r="B104">
        <v>264</v>
      </c>
      <c r="C104">
        <v>264</v>
      </c>
      <c r="D104">
        <v>263</v>
      </c>
      <c r="E104">
        <v>99.6</v>
      </c>
      <c r="F104">
        <v>242</v>
      </c>
      <c r="G104">
        <v>91.7</v>
      </c>
      <c r="H104">
        <v>1</v>
      </c>
      <c r="I104">
        <v>0</v>
      </c>
      <c r="J104" t="str">
        <f t="shared" si="1"/>
        <v>2235</v>
      </c>
    </row>
    <row r="105" spans="1:10" hidden="1" x14ac:dyDescent="0.35">
      <c r="A105">
        <v>1002236</v>
      </c>
      <c r="B105">
        <v>93</v>
      </c>
      <c r="C105">
        <v>88</v>
      </c>
      <c r="D105">
        <v>74</v>
      </c>
      <c r="E105">
        <v>84.1</v>
      </c>
      <c r="F105">
        <v>11</v>
      </c>
      <c r="G105">
        <v>12.5</v>
      </c>
      <c r="H105">
        <v>14</v>
      </c>
      <c r="I105">
        <v>5</v>
      </c>
      <c r="J105" t="str">
        <f t="shared" si="1"/>
        <v>2236</v>
      </c>
    </row>
    <row r="106" spans="1:10" hidden="1" x14ac:dyDescent="0.35">
      <c r="A106">
        <v>1002237</v>
      </c>
      <c r="B106">
        <v>233</v>
      </c>
      <c r="C106">
        <v>233</v>
      </c>
      <c r="D106">
        <v>230</v>
      </c>
      <c r="E106">
        <v>98.7</v>
      </c>
      <c r="F106">
        <v>195</v>
      </c>
      <c r="G106">
        <v>83.7</v>
      </c>
      <c r="H106">
        <v>3</v>
      </c>
      <c r="I106">
        <v>0</v>
      </c>
      <c r="J106" t="str">
        <f t="shared" si="1"/>
        <v>2237</v>
      </c>
    </row>
    <row r="107" spans="1:10" hidden="1" x14ac:dyDescent="0.35">
      <c r="A107">
        <v>1002238</v>
      </c>
      <c r="B107">
        <v>183</v>
      </c>
      <c r="C107">
        <v>182</v>
      </c>
      <c r="D107">
        <v>181</v>
      </c>
      <c r="E107">
        <v>99.5</v>
      </c>
      <c r="F107">
        <v>104</v>
      </c>
      <c r="G107">
        <v>57.1</v>
      </c>
      <c r="H107">
        <v>1</v>
      </c>
      <c r="I107">
        <v>1</v>
      </c>
      <c r="J107" t="str">
        <f t="shared" si="1"/>
        <v>2238</v>
      </c>
    </row>
    <row r="108" spans="1:10" hidden="1" x14ac:dyDescent="0.35">
      <c r="A108">
        <v>1002240</v>
      </c>
      <c r="B108">
        <v>34</v>
      </c>
      <c r="C108">
        <v>34</v>
      </c>
      <c r="D108">
        <v>24</v>
      </c>
      <c r="E108">
        <v>70.599999999999994</v>
      </c>
      <c r="F108">
        <v>7</v>
      </c>
      <c r="G108">
        <v>20.6</v>
      </c>
      <c r="H108">
        <v>10</v>
      </c>
      <c r="I108">
        <v>0</v>
      </c>
      <c r="J108" t="str">
        <f t="shared" si="1"/>
        <v>2240</v>
      </c>
    </row>
    <row r="109" spans="1:10" hidden="1" x14ac:dyDescent="0.35">
      <c r="A109">
        <v>1002241</v>
      </c>
      <c r="B109">
        <v>31</v>
      </c>
      <c r="C109">
        <v>31</v>
      </c>
      <c r="D109">
        <v>29</v>
      </c>
      <c r="E109">
        <v>93.5</v>
      </c>
      <c r="F109">
        <v>4</v>
      </c>
      <c r="G109">
        <v>12.9</v>
      </c>
      <c r="H109">
        <v>2</v>
      </c>
      <c r="I109">
        <v>0</v>
      </c>
      <c r="J109" t="str">
        <f t="shared" si="1"/>
        <v>2241</v>
      </c>
    </row>
    <row r="110" spans="1:10" hidden="1" x14ac:dyDescent="0.35">
      <c r="A110">
        <v>1002242</v>
      </c>
      <c r="B110">
        <v>46</v>
      </c>
      <c r="C110">
        <v>46</v>
      </c>
      <c r="D110">
        <v>46</v>
      </c>
      <c r="E110">
        <v>100</v>
      </c>
      <c r="F110">
        <v>32</v>
      </c>
      <c r="G110">
        <v>69.599999999999994</v>
      </c>
      <c r="H110">
        <v>0</v>
      </c>
      <c r="I110">
        <v>0</v>
      </c>
      <c r="J110" t="str">
        <f t="shared" si="1"/>
        <v>2242</v>
      </c>
    </row>
    <row r="111" spans="1:10" hidden="1" x14ac:dyDescent="0.35">
      <c r="A111">
        <v>1002248</v>
      </c>
      <c r="B111">
        <v>35</v>
      </c>
      <c r="C111">
        <v>34</v>
      </c>
      <c r="D111">
        <v>25</v>
      </c>
      <c r="E111">
        <v>73.5</v>
      </c>
      <c r="F111">
        <v>8</v>
      </c>
      <c r="G111">
        <v>23.5</v>
      </c>
      <c r="H111">
        <v>9</v>
      </c>
      <c r="I111">
        <v>1</v>
      </c>
      <c r="J111" t="str">
        <f t="shared" si="1"/>
        <v>2248</v>
      </c>
    </row>
    <row r="112" spans="1:10" hidden="1" x14ac:dyDescent="0.35">
      <c r="A112">
        <v>1002249</v>
      </c>
      <c r="B112">
        <v>163</v>
      </c>
      <c r="C112">
        <v>149</v>
      </c>
      <c r="D112">
        <v>118</v>
      </c>
      <c r="E112">
        <v>79.2</v>
      </c>
      <c r="F112">
        <v>40</v>
      </c>
      <c r="G112">
        <v>26.8</v>
      </c>
      <c r="H112">
        <v>31</v>
      </c>
      <c r="I112">
        <v>14</v>
      </c>
      <c r="J112" t="str">
        <f t="shared" si="1"/>
        <v>2249</v>
      </c>
    </row>
    <row r="113" spans="1:10" hidden="1" x14ac:dyDescent="0.35">
      <c r="A113">
        <v>1002259</v>
      </c>
      <c r="B113">
        <v>77</v>
      </c>
      <c r="C113">
        <v>77</v>
      </c>
      <c r="D113">
        <v>77</v>
      </c>
      <c r="E113">
        <v>100</v>
      </c>
      <c r="F113">
        <v>73</v>
      </c>
      <c r="G113">
        <v>94.8</v>
      </c>
      <c r="H113">
        <v>0</v>
      </c>
      <c r="I113">
        <v>0</v>
      </c>
      <c r="J113" t="str">
        <f t="shared" si="1"/>
        <v>2259</v>
      </c>
    </row>
    <row r="114" spans="1:10" hidden="1" x14ac:dyDescent="0.35">
      <c r="A114">
        <v>1002261</v>
      </c>
      <c r="B114">
        <v>104</v>
      </c>
      <c r="C114">
        <v>103</v>
      </c>
      <c r="D114">
        <v>94</v>
      </c>
      <c r="E114">
        <v>91.3</v>
      </c>
      <c r="F114">
        <v>45</v>
      </c>
      <c r="G114">
        <v>43.7</v>
      </c>
      <c r="H114">
        <v>9</v>
      </c>
      <c r="I114">
        <v>1</v>
      </c>
      <c r="J114" t="str">
        <f t="shared" si="1"/>
        <v>2261</v>
      </c>
    </row>
    <row r="115" spans="1:10" hidden="1" x14ac:dyDescent="0.35">
      <c r="A115">
        <v>1002262</v>
      </c>
      <c r="B115">
        <v>20</v>
      </c>
      <c r="C115">
        <v>20</v>
      </c>
      <c r="D115">
        <v>19</v>
      </c>
      <c r="E115">
        <v>95</v>
      </c>
      <c r="F115">
        <v>12</v>
      </c>
      <c r="G115">
        <v>60</v>
      </c>
      <c r="H115">
        <v>1</v>
      </c>
      <c r="I115">
        <v>0</v>
      </c>
      <c r="J115" t="str">
        <f t="shared" si="1"/>
        <v>2262</v>
      </c>
    </row>
    <row r="116" spans="1:10" hidden="1" x14ac:dyDescent="0.35">
      <c r="A116">
        <v>1002265</v>
      </c>
      <c r="B116">
        <v>166</v>
      </c>
      <c r="C116">
        <v>165</v>
      </c>
      <c r="D116">
        <v>124</v>
      </c>
      <c r="E116">
        <v>75.2</v>
      </c>
      <c r="F116">
        <v>15</v>
      </c>
      <c r="G116">
        <v>9.1</v>
      </c>
      <c r="H116">
        <v>41</v>
      </c>
      <c r="I116">
        <v>1</v>
      </c>
      <c r="J116" t="str">
        <f t="shared" si="1"/>
        <v>2265</v>
      </c>
    </row>
    <row r="117" spans="1:10" hidden="1" x14ac:dyDescent="0.35">
      <c r="A117">
        <v>1002267</v>
      </c>
      <c r="B117">
        <v>154</v>
      </c>
      <c r="C117">
        <v>149</v>
      </c>
      <c r="D117">
        <v>127</v>
      </c>
      <c r="E117">
        <v>85.2</v>
      </c>
      <c r="F117">
        <v>42</v>
      </c>
      <c r="G117">
        <v>28.2</v>
      </c>
      <c r="H117">
        <v>22</v>
      </c>
      <c r="I117">
        <v>5</v>
      </c>
      <c r="J117" t="str">
        <f t="shared" si="1"/>
        <v>2267</v>
      </c>
    </row>
    <row r="118" spans="1:10" hidden="1" x14ac:dyDescent="0.35">
      <c r="A118">
        <v>1002270</v>
      </c>
      <c r="B118">
        <v>234</v>
      </c>
      <c r="C118">
        <v>221</v>
      </c>
      <c r="D118">
        <v>193</v>
      </c>
      <c r="E118">
        <v>87.3</v>
      </c>
      <c r="F118">
        <v>87</v>
      </c>
      <c r="G118">
        <v>39.4</v>
      </c>
      <c r="H118">
        <v>28</v>
      </c>
      <c r="I118">
        <v>13</v>
      </c>
      <c r="J118" t="str">
        <f t="shared" si="1"/>
        <v>2270</v>
      </c>
    </row>
    <row r="119" spans="1:10" hidden="1" x14ac:dyDescent="0.35">
      <c r="A119">
        <v>1002272</v>
      </c>
      <c r="B119">
        <v>9</v>
      </c>
      <c r="C119">
        <v>9</v>
      </c>
      <c r="D119">
        <v>8</v>
      </c>
      <c r="E119">
        <v>88.9</v>
      </c>
      <c r="F119">
        <v>3</v>
      </c>
      <c r="G119">
        <v>33.299999999999997</v>
      </c>
      <c r="H119">
        <v>1</v>
      </c>
      <c r="I119">
        <v>0</v>
      </c>
      <c r="J119" t="str">
        <f t="shared" si="1"/>
        <v>2272</v>
      </c>
    </row>
    <row r="120" spans="1:10" x14ac:dyDescent="0.35">
      <c r="A120">
        <v>1002273</v>
      </c>
      <c r="B120">
        <v>56</v>
      </c>
      <c r="C120">
        <v>55</v>
      </c>
      <c r="D120">
        <v>55</v>
      </c>
      <c r="E120">
        <v>100</v>
      </c>
      <c r="F120">
        <v>36</v>
      </c>
      <c r="G120">
        <v>65.5</v>
      </c>
      <c r="H120">
        <v>0</v>
      </c>
      <c r="I120">
        <v>1</v>
      </c>
      <c r="J120" t="str">
        <f t="shared" si="1"/>
        <v>2273</v>
      </c>
    </row>
    <row r="121" spans="1:10" hidden="1" x14ac:dyDescent="0.35">
      <c r="A121">
        <v>1002275</v>
      </c>
      <c r="B121">
        <v>8</v>
      </c>
      <c r="C121">
        <v>8</v>
      </c>
      <c r="D121">
        <v>8</v>
      </c>
      <c r="E121">
        <v>100</v>
      </c>
      <c r="F121">
        <v>2</v>
      </c>
      <c r="G121">
        <v>25</v>
      </c>
      <c r="H121">
        <v>0</v>
      </c>
      <c r="I121">
        <v>0</v>
      </c>
      <c r="J121" t="str">
        <f t="shared" si="1"/>
        <v>2275</v>
      </c>
    </row>
    <row r="122" spans="1:10" hidden="1" x14ac:dyDescent="0.35">
      <c r="A122">
        <v>1002276</v>
      </c>
      <c r="B122">
        <v>23</v>
      </c>
      <c r="C122">
        <v>23</v>
      </c>
      <c r="D122">
        <v>23</v>
      </c>
      <c r="E122">
        <v>100</v>
      </c>
      <c r="F122">
        <v>21</v>
      </c>
      <c r="G122">
        <v>91.3</v>
      </c>
      <c r="H122">
        <v>0</v>
      </c>
      <c r="I122">
        <v>0</v>
      </c>
      <c r="J122" t="str">
        <f t="shared" si="1"/>
        <v>2276</v>
      </c>
    </row>
    <row r="123" spans="1:10" hidden="1" x14ac:dyDescent="0.35">
      <c r="A123">
        <v>1002279</v>
      </c>
      <c r="B123">
        <v>204</v>
      </c>
      <c r="C123">
        <v>186</v>
      </c>
      <c r="D123">
        <v>118</v>
      </c>
      <c r="E123">
        <v>63.4</v>
      </c>
      <c r="F123">
        <v>29</v>
      </c>
      <c r="G123">
        <v>15.6</v>
      </c>
      <c r="H123">
        <v>68</v>
      </c>
      <c r="I123">
        <v>18</v>
      </c>
      <c r="J123" t="str">
        <f t="shared" si="1"/>
        <v>2279</v>
      </c>
    </row>
    <row r="124" spans="1:10" hidden="1" x14ac:dyDescent="0.35">
      <c r="A124">
        <v>1002280</v>
      </c>
      <c r="B124">
        <v>192</v>
      </c>
      <c r="C124">
        <v>180</v>
      </c>
      <c r="D124">
        <v>152</v>
      </c>
      <c r="E124">
        <v>84.4</v>
      </c>
      <c r="F124">
        <v>74</v>
      </c>
      <c r="G124">
        <v>41.1</v>
      </c>
      <c r="H124">
        <v>28</v>
      </c>
      <c r="I124">
        <v>12</v>
      </c>
      <c r="J124" t="str">
        <f t="shared" si="1"/>
        <v>2280</v>
      </c>
    </row>
    <row r="125" spans="1:10" hidden="1" x14ac:dyDescent="0.35">
      <c r="A125">
        <v>1002281</v>
      </c>
      <c r="B125">
        <v>121</v>
      </c>
      <c r="C125">
        <v>116</v>
      </c>
      <c r="D125">
        <v>114</v>
      </c>
      <c r="E125">
        <v>98.3</v>
      </c>
      <c r="F125">
        <v>49</v>
      </c>
      <c r="G125">
        <v>42.2</v>
      </c>
      <c r="H125">
        <v>2</v>
      </c>
      <c r="I125">
        <v>5</v>
      </c>
      <c r="J125" t="str">
        <f t="shared" si="1"/>
        <v>2281</v>
      </c>
    </row>
    <row r="126" spans="1:10" hidden="1" x14ac:dyDescent="0.35">
      <c r="A126">
        <v>1002289</v>
      </c>
      <c r="B126">
        <v>4</v>
      </c>
      <c r="C126">
        <v>4</v>
      </c>
      <c r="D126">
        <v>4</v>
      </c>
      <c r="E126">
        <v>100</v>
      </c>
      <c r="F126">
        <v>3</v>
      </c>
      <c r="G126">
        <v>75</v>
      </c>
      <c r="H126">
        <v>0</v>
      </c>
      <c r="I126">
        <v>0</v>
      </c>
      <c r="J126" t="str">
        <f t="shared" si="1"/>
        <v>2289</v>
      </c>
    </row>
    <row r="127" spans="1:10" hidden="1" x14ac:dyDescent="0.35">
      <c r="A127">
        <v>1002291</v>
      </c>
      <c r="B127">
        <v>93</v>
      </c>
      <c r="C127">
        <v>73</v>
      </c>
      <c r="D127">
        <v>47</v>
      </c>
      <c r="E127">
        <v>64.400000000000006</v>
      </c>
      <c r="F127">
        <v>16</v>
      </c>
      <c r="G127">
        <v>21.9</v>
      </c>
      <c r="H127">
        <v>26</v>
      </c>
      <c r="I127">
        <v>20</v>
      </c>
      <c r="J127" t="str">
        <f t="shared" si="1"/>
        <v>2291</v>
      </c>
    </row>
    <row r="128" spans="1:10" hidden="1" x14ac:dyDescent="0.35">
      <c r="A128">
        <v>1003301</v>
      </c>
      <c r="B128">
        <v>41</v>
      </c>
      <c r="C128">
        <v>39</v>
      </c>
      <c r="D128">
        <v>38</v>
      </c>
      <c r="E128">
        <v>97.4</v>
      </c>
      <c r="F128">
        <v>14</v>
      </c>
      <c r="G128">
        <v>35.9</v>
      </c>
      <c r="H128">
        <v>1</v>
      </c>
      <c r="I128">
        <v>2</v>
      </c>
      <c r="J128" t="str">
        <f t="shared" si="1"/>
        <v>3301</v>
      </c>
    </row>
    <row r="129" spans="1:10" hidden="1" x14ac:dyDescent="0.35">
      <c r="A129">
        <v>1003302</v>
      </c>
      <c r="B129">
        <v>150</v>
      </c>
      <c r="C129">
        <v>146</v>
      </c>
      <c r="D129">
        <v>107</v>
      </c>
      <c r="E129">
        <v>73.3</v>
      </c>
      <c r="F129">
        <v>23</v>
      </c>
      <c r="G129">
        <v>15.8</v>
      </c>
      <c r="H129">
        <v>39</v>
      </c>
      <c r="I129">
        <v>4</v>
      </c>
      <c r="J129" t="str">
        <f t="shared" si="1"/>
        <v>3302</v>
      </c>
    </row>
    <row r="130" spans="1:10" hidden="1" x14ac:dyDescent="0.35">
      <c r="A130">
        <v>1003304</v>
      </c>
      <c r="B130">
        <v>256</v>
      </c>
      <c r="C130">
        <v>217</v>
      </c>
      <c r="D130">
        <v>204</v>
      </c>
      <c r="E130">
        <v>94</v>
      </c>
      <c r="F130">
        <v>63</v>
      </c>
      <c r="G130">
        <v>29</v>
      </c>
      <c r="H130">
        <v>13</v>
      </c>
      <c r="I130">
        <v>39</v>
      </c>
      <c r="J130" t="str">
        <f t="shared" si="1"/>
        <v>3304</v>
      </c>
    </row>
    <row r="131" spans="1:10" hidden="1" x14ac:dyDescent="0.35">
      <c r="A131">
        <v>1003305</v>
      </c>
      <c r="B131">
        <v>50</v>
      </c>
      <c r="C131">
        <v>41</v>
      </c>
      <c r="D131">
        <v>40</v>
      </c>
      <c r="E131">
        <v>97.6</v>
      </c>
      <c r="F131">
        <v>6</v>
      </c>
      <c r="G131">
        <v>14.6</v>
      </c>
      <c r="H131">
        <v>1</v>
      </c>
      <c r="I131">
        <v>9</v>
      </c>
      <c r="J131" t="str">
        <f t="shared" ref="J131:J194" si="2">RIGHT(A131,4)</f>
        <v>3305</v>
      </c>
    </row>
    <row r="132" spans="1:10" hidden="1" x14ac:dyDescent="0.35">
      <c r="A132">
        <v>1003306</v>
      </c>
      <c r="B132">
        <v>216</v>
      </c>
      <c r="C132">
        <v>193</v>
      </c>
      <c r="D132">
        <v>148</v>
      </c>
      <c r="E132">
        <v>76.7</v>
      </c>
      <c r="F132">
        <v>50</v>
      </c>
      <c r="G132">
        <v>25.9</v>
      </c>
      <c r="H132">
        <v>45</v>
      </c>
      <c r="I132">
        <v>23</v>
      </c>
      <c r="J132" t="str">
        <f t="shared" si="2"/>
        <v>3306</v>
      </c>
    </row>
    <row r="133" spans="1:10" hidden="1" x14ac:dyDescent="0.35">
      <c r="A133">
        <v>1003307</v>
      </c>
      <c r="B133">
        <v>9</v>
      </c>
      <c r="C133">
        <v>9</v>
      </c>
      <c r="D133">
        <v>9</v>
      </c>
      <c r="E133">
        <v>100</v>
      </c>
      <c r="F133">
        <v>6</v>
      </c>
      <c r="G133">
        <v>66.7</v>
      </c>
      <c r="H133">
        <v>0</v>
      </c>
      <c r="I133">
        <v>0</v>
      </c>
      <c r="J133" t="str">
        <f t="shared" si="2"/>
        <v>3307</v>
      </c>
    </row>
    <row r="134" spans="1:10" hidden="1" x14ac:dyDescent="0.35">
      <c r="A134">
        <v>1003308</v>
      </c>
      <c r="B134">
        <v>97</v>
      </c>
      <c r="C134">
        <v>96</v>
      </c>
      <c r="D134">
        <v>81</v>
      </c>
      <c r="E134">
        <v>84.4</v>
      </c>
      <c r="F134">
        <v>38</v>
      </c>
      <c r="G134">
        <v>39.6</v>
      </c>
      <c r="H134">
        <v>15</v>
      </c>
      <c r="I134">
        <v>1</v>
      </c>
      <c r="J134" t="str">
        <f t="shared" si="2"/>
        <v>3308</v>
      </c>
    </row>
    <row r="135" spans="1:10" hidden="1" x14ac:dyDescent="0.35">
      <c r="A135">
        <v>1003309</v>
      </c>
      <c r="B135">
        <v>72</v>
      </c>
      <c r="C135">
        <v>66</v>
      </c>
      <c r="D135">
        <v>56</v>
      </c>
      <c r="E135">
        <v>84.8</v>
      </c>
      <c r="F135">
        <v>17</v>
      </c>
      <c r="G135">
        <v>25.8</v>
      </c>
      <c r="H135">
        <v>10</v>
      </c>
      <c r="I135">
        <v>6</v>
      </c>
      <c r="J135" t="str">
        <f t="shared" si="2"/>
        <v>3309</v>
      </c>
    </row>
    <row r="136" spans="1:10" hidden="1" x14ac:dyDescent="0.35">
      <c r="A136">
        <v>1003311</v>
      </c>
      <c r="B136">
        <v>364</v>
      </c>
      <c r="C136">
        <v>341</v>
      </c>
      <c r="D136">
        <v>270</v>
      </c>
      <c r="E136">
        <v>79.2</v>
      </c>
      <c r="F136">
        <v>79</v>
      </c>
      <c r="G136">
        <v>23.2</v>
      </c>
      <c r="H136">
        <v>71</v>
      </c>
      <c r="I136">
        <v>23</v>
      </c>
      <c r="J136" t="str">
        <f t="shared" si="2"/>
        <v>3311</v>
      </c>
    </row>
    <row r="137" spans="1:10" hidden="1" x14ac:dyDescent="0.35">
      <c r="A137">
        <v>1003312</v>
      </c>
      <c r="B137">
        <v>91</v>
      </c>
      <c r="C137">
        <v>86</v>
      </c>
      <c r="D137">
        <v>72</v>
      </c>
      <c r="E137">
        <v>83.7</v>
      </c>
      <c r="F137">
        <v>17</v>
      </c>
      <c r="G137">
        <v>19.8</v>
      </c>
      <c r="H137">
        <v>14</v>
      </c>
      <c r="I137">
        <v>5</v>
      </c>
      <c r="J137" t="str">
        <f t="shared" si="2"/>
        <v>3312</v>
      </c>
    </row>
    <row r="138" spans="1:10" hidden="1" x14ac:dyDescent="0.35">
      <c r="A138">
        <v>1003313</v>
      </c>
      <c r="B138">
        <v>111</v>
      </c>
      <c r="C138">
        <v>107</v>
      </c>
      <c r="D138">
        <v>97</v>
      </c>
      <c r="E138">
        <v>90.7</v>
      </c>
      <c r="F138">
        <v>20</v>
      </c>
      <c r="G138">
        <v>18.7</v>
      </c>
      <c r="H138">
        <v>10</v>
      </c>
      <c r="I138">
        <v>4</v>
      </c>
      <c r="J138" t="str">
        <f t="shared" si="2"/>
        <v>3313</v>
      </c>
    </row>
    <row r="139" spans="1:10" hidden="1" x14ac:dyDescent="0.35">
      <c r="A139">
        <v>1003314</v>
      </c>
      <c r="B139">
        <v>77</v>
      </c>
      <c r="C139">
        <v>64</v>
      </c>
      <c r="D139">
        <v>53</v>
      </c>
      <c r="E139">
        <v>82.8</v>
      </c>
      <c r="F139">
        <v>7</v>
      </c>
      <c r="G139">
        <v>10.9</v>
      </c>
      <c r="H139">
        <v>11</v>
      </c>
      <c r="I139">
        <v>13</v>
      </c>
      <c r="J139" t="str">
        <f t="shared" si="2"/>
        <v>3314</v>
      </c>
    </row>
    <row r="140" spans="1:10" hidden="1" x14ac:dyDescent="0.35">
      <c r="A140">
        <v>1003315</v>
      </c>
      <c r="B140">
        <v>121</v>
      </c>
      <c r="C140">
        <v>109</v>
      </c>
      <c r="D140">
        <v>94</v>
      </c>
      <c r="E140">
        <v>86.2</v>
      </c>
      <c r="F140">
        <v>34</v>
      </c>
      <c r="G140">
        <v>31.2</v>
      </c>
      <c r="H140">
        <v>15</v>
      </c>
      <c r="I140">
        <v>12</v>
      </c>
      <c r="J140" t="str">
        <f t="shared" si="2"/>
        <v>3315</v>
      </c>
    </row>
    <row r="141" spans="1:10" hidden="1" x14ac:dyDescent="0.35">
      <c r="A141">
        <v>1003316</v>
      </c>
      <c r="B141">
        <v>176</v>
      </c>
      <c r="C141">
        <v>148</v>
      </c>
      <c r="D141">
        <v>106</v>
      </c>
      <c r="E141">
        <v>71.599999999999994</v>
      </c>
      <c r="F141">
        <v>31</v>
      </c>
      <c r="G141">
        <v>20.9</v>
      </c>
      <c r="H141">
        <v>42</v>
      </c>
      <c r="I141">
        <v>28</v>
      </c>
      <c r="J141" t="str">
        <f t="shared" si="2"/>
        <v>3316</v>
      </c>
    </row>
    <row r="142" spans="1:10" hidden="1" x14ac:dyDescent="0.35">
      <c r="A142">
        <v>1003317</v>
      </c>
      <c r="B142">
        <v>184</v>
      </c>
      <c r="C142">
        <v>177</v>
      </c>
      <c r="D142">
        <v>123</v>
      </c>
      <c r="E142">
        <v>69.5</v>
      </c>
      <c r="F142">
        <v>44</v>
      </c>
      <c r="G142">
        <v>24.9</v>
      </c>
      <c r="H142">
        <v>54</v>
      </c>
      <c r="I142">
        <v>7</v>
      </c>
      <c r="J142" t="str">
        <f t="shared" si="2"/>
        <v>3317</v>
      </c>
    </row>
    <row r="143" spans="1:10" hidden="1" x14ac:dyDescent="0.35">
      <c r="A143">
        <v>1003318</v>
      </c>
      <c r="B143">
        <v>103</v>
      </c>
      <c r="C143">
        <v>102</v>
      </c>
      <c r="D143">
        <v>102</v>
      </c>
      <c r="E143">
        <v>100</v>
      </c>
      <c r="F143">
        <v>77</v>
      </c>
      <c r="G143">
        <v>75.5</v>
      </c>
      <c r="H143">
        <v>0</v>
      </c>
      <c r="I143">
        <v>1</v>
      </c>
      <c r="J143" t="str">
        <f t="shared" si="2"/>
        <v>3318</v>
      </c>
    </row>
    <row r="144" spans="1:10" hidden="1" x14ac:dyDescent="0.35">
      <c r="A144">
        <v>1003319</v>
      </c>
      <c r="B144">
        <v>202</v>
      </c>
      <c r="C144">
        <v>179</v>
      </c>
      <c r="D144">
        <v>155</v>
      </c>
      <c r="E144">
        <v>86.6</v>
      </c>
      <c r="F144">
        <v>31</v>
      </c>
      <c r="G144">
        <v>17.3</v>
      </c>
      <c r="H144">
        <v>24</v>
      </c>
      <c r="I144">
        <v>23</v>
      </c>
      <c r="J144" t="str">
        <f t="shared" si="2"/>
        <v>3319</v>
      </c>
    </row>
    <row r="145" spans="1:10" hidden="1" x14ac:dyDescent="0.35">
      <c r="A145">
        <v>1003320</v>
      </c>
      <c r="B145">
        <v>27</v>
      </c>
      <c r="C145">
        <v>27</v>
      </c>
      <c r="D145">
        <v>27</v>
      </c>
      <c r="E145">
        <v>100</v>
      </c>
      <c r="F145">
        <v>9</v>
      </c>
      <c r="G145">
        <v>33.299999999999997</v>
      </c>
      <c r="H145">
        <v>0</v>
      </c>
      <c r="I145">
        <v>0</v>
      </c>
      <c r="J145" t="str">
        <f t="shared" si="2"/>
        <v>3320</v>
      </c>
    </row>
    <row r="146" spans="1:10" hidden="1" x14ac:dyDescent="0.35">
      <c r="A146">
        <v>1003321</v>
      </c>
      <c r="B146">
        <v>109</v>
      </c>
      <c r="C146">
        <v>94</v>
      </c>
      <c r="D146">
        <v>77</v>
      </c>
      <c r="E146">
        <v>81.900000000000006</v>
      </c>
      <c r="F146">
        <v>8</v>
      </c>
      <c r="G146">
        <v>8.5</v>
      </c>
      <c r="H146">
        <v>17</v>
      </c>
      <c r="I146">
        <v>15</v>
      </c>
      <c r="J146" t="str">
        <f t="shared" si="2"/>
        <v>3321</v>
      </c>
    </row>
    <row r="147" spans="1:10" hidden="1" x14ac:dyDescent="0.35">
      <c r="A147">
        <v>1003322</v>
      </c>
      <c r="B147">
        <v>148</v>
      </c>
      <c r="C147">
        <v>147</v>
      </c>
      <c r="D147">
        <v>147</v>
      </c>
      <c r="E147">
        <v>100</v>
      </c>
      <c r="F147">
        <v>90</v>
      </c>
      <c r="G147">
        <v>61.2</v>
      </c>
      <c r="H147">
        <v>0</v>
      </c>
      <c r="I147">
        <v>1</v>
      </c>
      <c r="J147" t="str">
        <f t="shared" si="2"/>
        <v>3322</v>
      </c>
    </row>
    <row r="148" spans="1:10" hidden="1" x14ac:dyDescent="0.35">
      <c r="A148">
        <v>1003323</v>
      </c>
      <c r="B148">
        <v>57</v>
      </c>
      <c r="C148">
        <v>38</v>
      </c>
      <c r="D148">
        <v>33</v>
      </c>
      <c r="E148">
        <v>86.8</v>
      </c>
      <c r="F148">
        <v>12</v>
      </c>
      <c r="G148">
        <v>31.6</v>
      </c>
      <c r="H148">
        <v>5</v>
      </c>
      <c r="I148">
        <v>19</v>
      </c>
      <c r="J148" t="str">
        <f t="shared" si="2"/>
        <v>3323</v>
      </c>
    </row>
    <row r="149" spans="1:10" hidden="1" x14ac:dyDescent="0.35">
      <c r="A149">
        <v>1003326</v>
      </c>
      <c r="B149">
        <v>173</v>
      </c>
      <c r="C149">
        <v>158</v>
      </c>
      <c r="D149">
        <v>144</v>
      </c>
      <c r="E149">
        <v>91.1</v>
      </c>
      <c r="F149">
        <v>31</v>
      </c>
      <c r="G149">
        <v>19.600000000000001</v>
      </c>
      <c r="H149">
        <v>14</v>
      </c>
      <c r="I149">
        <v>15</v>
      </c>
      <c r="J149" t="str">
        <f t="shared" si="2"/>
        <v>3326</v>
      </c>
    </row>
    <row r="150" spans="1:10" hidden="1" x14ac:dyDescent="0.35">
      <c r="A150">
        <v>1003328</v>
      </c>
      <c r="B150">
        <v>108</v>
      </c>
      <c r="C150">
        <v>108</v>
      </c>
      <c r="D150">
        <v>83</v>
      </c>
      <c r="E150">
        <v>76.900000000000006</v>
      </c>
      <c r="F150">
        <v>32</v>
      </c>
      <c r="G150">
        <v>29.6</v>
      </c>
      <c r="H150">
        <v>25</v>
      </c>
      <c r="I150">
        <v>0</v>
      </c>
      <c r="J150" t="str">
        <f t="shared" si="2"/>
        <v>3328</v>
      </c>
    </row>
    <row r="151" spans="1:10" hidden="1" x14ac:dyDescent="0.35">
      <c r="A151">
        <v>1003329</v>
      </c>
      <c r="B151">
        <v>91</v>
      </c>
      <c r="C151">
        <v>54</v>
      </c>
      <c r="D151">
        <v>24</v>
      </c>
      <c r="E151">
        <v>44.4</v>
      </c>
      <c r="F151">
        <v>1</v>
      </c>
      <c r="G151">
        <v>1.9</v>
      </c>
      <c r="H151">
        <v>30</v>
      </c>
      <c r="I151">
        <v>37</v>
      </c>
      <c r="J151" t="str">
        <f t="shared" si="2"/>
        <v>3329</v>
      </c>
    </row>
    <row r="152" spans="1:10" hidden="1" x14ac:dyDescent="0.35">
      <c r="A152">
        <v>1003330</v>
      </c>
      <c r="B152">
        <v>78</v>
      </c>
      <c r="C152">
        <v>78</v>
      </c>
      <c r="D152">
        <v>78</v>
      </c>
      <c r="E152">
        <v>100</v>
      </c>
      <c r="F152">
        <v>53</v>
      </c>
      <c r="G152">
        <v>67.900000000000006</v>
      </c>
      <c r="H152">
        <v>0</v>
      </c>
      <c r="I152">
        <v>0</v>
      </c>
      <c r="J152" t="str">
        <f t="shared" si="2"/>
        <v>3330</v>
      </c>
    </row>
    <row r="153" spans="1:10" hidden="1" x14ac:dyDescent="0.35">
      <c r="A153">
        <v>1003331</v>
      </c>
      <c r="B153">
        <v>116</v>
      </c>
      <c r="C153">
        <v>114</v>
      </c>
      <c r="D153">
        <v>112</v>
      </c>
      <c r="E153">
        <v>98.2</v>
      </c>
      <c r="F153">
        <v>81</v>
      </c>
      <c r="G153">
        <v>71.099999999999994</v>
      </c>
      <c r="H153">
        <v>2</v>
      </c>
      <c r="I153">
        <v>2</v>
      </c>
      <c r="J153" t="str">
        <f t="shared" si="2"/>
        <v>3331</v>
      </c>
    </row>
    <row r="154" spans="1:10" hidden="1" x14ac:dyDescent="0.35">
      <c r="A154">
        <v>1003334</v>
      </c>
      <c r="B154">
        <v>314</v>
      </c>
      <c r="C154">
        <v>309</v>
      </c>
      <c r="D154">
        <v>309</v>
      </c>
      <c r="E154">
        <v>100</v>
      </c>
      <c r="F154">
        <v>269</v>
      </c>
      <c r="G154">
        <v>87.1</v>
      </c>
      <c r="H154">
        <v>0</v>
      </c>
      <c r="I154">
        <v>5</v>
      </c>
      <c r="J154" t="str">
        <f t="shared" si="2"/>
        <v>3334</v>
      </c>
    </row>
    <row r="155" spans="1:10" hidden="1" x14ac:dyDescent="0.35">
      <c r="A155">
        <v>1003335</v>
      </c>
      <c r="B155">
        <v>189</v>
      </c>
      <c r="C155">
        <v>184</v>
      </c>
      <c r="D155">
        <v>130</v>
      </c>
      <c r="E155">
        <v>70.7</v>
      </c>
      <c r="F155">
        <v>38</v>
      </c>
      <c r="G155">
        <v>20.7</v>
      </c>
      <c r="H155">
        <v>54</v>
      </c>
      <c r="I155">
        <v>5</v>
      </c>
      <c r="J155" t="str">
        <f t="shared" si="2"/>
        <v>3335</v>
      </c>
    </row>
    <row r="156" spans="1:10" hidden="1" x14ac:dyDescent="0.35">
      <c r="A156">
        <v>1003337</v>
      </c>
      <c r="B156">
        <v>223</v>
      </c>
      <c r="C156">
        <v>188</v>
      </c>
      <c r="D156">
        <v>135</v>
      </c>
      <c r="E156">
        <v>71.8</v>
      </c>
      <c r="F156">
        <v>20</v>
      </c>
      <c r="G156">
        <v>10.6</v>
      </c>
      <c r="H156">
        <v>53</v>
      </c>
      <c r="I156">
        <v>35</v>
      </c>
      <c r="J156" t="str">
        <f t="shared" si="2"/>
        <v>3337</v>
      </c>
    </row>
    <row r="157" spans="1:10" hidden="1" x14ac:dyDescent="0.35">
      <c r="A157">
        <v>1003338</v>
      </c>
      <c r="B157">
        <v>125</v>
      </c>
      <c r="C157">
        <v>123</v>
      </c>
      <c r="D157">
        <v>96</v>
      </c>
      <c r="E157">
        <v>78</v>
      </c>
      <c r="F157">
        <v>31</v>
      </c>
      <c r="G157">
        <v>25.2</v>
      </c>
      <c r="H157">
        <v>27</v>
      </c>
      <c r="I157">
        <v>2</v>
      </c>
      <c r="J157" t="str">
        <f t="shared" si="2"/>
        <v>3338</v>
      </c>
    </row>
    <row r="158" spans="1:10" hidden="1" x14ac:dyDescent="0.35">
      <c r="A158">
        <v>1003339</v>
      </c>
      <c r="B158">
        <v>173</v>
      </c>
      <c r="C158">
        <v>150</v>
      </c>
      <c r="D158">
        <v>99</v>
      </c>
      <c r="E158">
        <v>66</v>
      </c>
      <c r="F158">
        <v>21</v>
      </c>
      <c r="G158">
        <v>14</v>
      </c>
      <c r="H158">
        <v>51</v>
      </c>
      <c r="I158">
        <v>23</v>
      </c>
      <c r="J158" t="str">
        <f t="shared" si="2"/>
        <v>3339</v>
      </c>
    </row>
    <row r="159" spans="1:10" hidden="1" x14ac:dyDescent="0.35">
      <c r="A159">
        <v>1003340</v>
      </c>
      <c r="B159">
        <v>227</v>
      </c>
      <c r="C159">
        <v>224</v>
      </c>
      <c r="D159">
        <v>221</v>
      </c>
      <c r="E159">
        <v>98.7</v>
      </c>
      <c r="F159">
        <v>189</v>
      </c>
      <c r="G159">
        <v>84.4</v>
      </c>
      <c r="H159">
        <v>3</v>
      </c>
      <c r="I159">
        <v>3</v>
      </c>
      <c r="J159" t="str">
        <f t="shared" si="2"/>
        <v>3340</v>
      </c>
    </row>
    <row r="160" spans="1:10" hidden="1" x14ac:dyDescent="0.35">
      <c r="A160">
        <v>1003341</v>
      </c>
      <c r="B160">
        <v>147</v>
      </c>
      <c r="C160">
        <v>145</v>
      </c>
      <c r="D160">
        <v>134</v>
      </c>
      <c r="E160">
        <v>92.4</v>
      </c>
      <c r="F160">
        <v>35</v>
      </c>
      <c r="G160">
        <v>24.1</v>
      </c>
      <c r="H160">
        <v>11</v>
      </c>
      <c r="I160">
        <v>2</v>
      </c>
      <c r="J160" t="str">
        <f t="shared" si="2"/>
        <v>3341</v>
      </c>
    </row>
    <row r="161" spans="1:10" hidden="1" x14ac:dyDescent="0.35">
      <c r="A161">
        <v>1003342</v>
      </c>
      <c r="B161">
        <v>167</v>
      </c>
      <c r="C161">
        <v>162</v>
      </c>
      <c r="D161">
        <v>146</v>
      </c>
      <c r="E161">
        <v>90.1</v>
      </c>
      <c r="F161">
        <v>47</v>
      </c>
      <c r="G161">
        <v>29</v>
      </c>
      <c r="H161">
        <v>16</v>
      </c>
      <c r="I161">
        <v>5</v>
      </c>
      <c r="J161" t="str">
        <f t="shared" si="2"/>
        <v>3342</v>
      </c>
    </row>
    <row r="162" spans="1:10" hidden="1" x14ac:dyDescent="0.35">
      <c r="A162">
        <v>1003343</v>
      </c>
      <c r="B162">
        <v>70</v>
      </c>
      <c r="C162">
        <v>69</v>
      </c>
      <c r="D162">
        <v>69</v>
      </c>
      <c r="E162">
        <v>100</v>
      </c>
      <c r="F162">
        <v>38</v>
      </c>
      <c r="G162">
        <v>55.1</v>
      </c>
      <c r="H162">
        <v>0</v>
      </c>
      <c r="I162">
        <v>1</v>
      </c>
      <c r="J162" t="str">
        <f t="shared" si="2"/>
        <v>3343</v>
      </c>
    </row>
    <row r="163" spans="1:10" hidden="1" x14ac:dyDescent="0.35">
      <c r="A163">
        <v>1003345</v>
      </c>
      <c r="B163">
        <v>53</v>
      </c>
      <c r="C163">
        <v>53</v>
      </c>
      <c r="D163">
        <v>44</v>
      </c>
      <c r="E163">
        <v>83</v>
      </c>
      <c r="F163">
        <v>15</v>
      </c>
      <c r="G163">
        <v>28.3</v>
      </c>
      <c r="H163">
        <v>9</v>
      </c>
      <c r="I163">
        <v>0</v>
      </c>
      <c r="J163" t="str">
        <f t="shared" si="2"/>
        <v>3345</v>
      </c>
    </row>
    <row r="164" spans="1:10" hidden="1" x14ac:dyDescent="0.35">
      <c r="A164">
        <v>1003347</v>
      </c>
      <c r="B164">
        <v>65</v>
      </c>
      <c r="C164">
        <v>64</v>
      </c>
      <c r="D164">
        <v>64</v>
      </c>
      <c r="E164">
        <v>100</v>
      </c>
      <c r="F164">
        <v>52</v>
      </c>
      <c r="G164">
        <v>81.3</v>
      </c>
      <c r="H164">
        <v>0</v>
      </c>
      <c r="I164">
        <v>1</v>
      </c>
      <c r="J164" t="str">
        <f t="shared" si="2"/>
        <v>3347</v>
      </c>
    </row>
    <row r="165" spans="1:10" hidden="1" x14ac:dyDescent="0.35">
      <c r="A165">
        <v>1003348</v>
      </c>
      <c r="B165">
        <v>159</v>
      </c>
      <c r="C165">
        <v>159</v>
      </c>
      <c r="D165">
        <v>159</v>
      </c>
      <c r="E165">
        <v>100</v>
      </c>
      <c r="F165">
        <v>145</v>
      </c>
      <c r="G165">
        <v>91.2</v>
      </c>
      <c r="H165">
        <v>0</v>
      </c>
      <c r="I165">
        <v>0</v>
      </c>
      <c r="J165" t="str">
        <f t="shared" si="2"/>
        <v>3348</v>
      </c>
    </row>
    <row r="166" spans="1:10" hidden="1" x14ac:dyDescent="0.35">
      <c r="A166">
        <v>1003349</v>
      </c>
      <c r="B166">
        <v>39</v>
      </c>
      <c r="C166">
        <v>39</v>
      </c>
      <c r="D166">
        <v>27</v>
      </c>
      <c r="E166">
        <v>69.2</v>
      </c>
      <c r="F166">
        <v>5</v>
      </c>
      <c r="G166">
        <v>12.8</v>
      </c>
      <c r="H166">
        <v>12</v>
      </c>
      <c r="I166">
        <v>0</v>
      </c>
      <c r="J166" t="str">
        <f t="shared" si="2"/>
        <v>3349</v>
      </c>
    </row>
    <row r="167" spans="1:10" hidden="1" x14ac:dyDescent="0.35">
      <c r="A167">
        <v>1003351</v>
      </c>
      <c r="B167">
        <v>198</v>
      </c>
      <c r="C167">
        <v>193</v>
      </c>
      <c r="D167">
        <v>150</v>
      </c>
      <c r="E167">
        <v>77.7</v>
      </c>
      <c r="F167">
        <v>46</v>
      </c>
      <c r="G167">
        <v>23.8</v>
      </c>
      <c r="H167">
        <v>43</v>
      </c>
      <c r="I167">
        <v>5</v>
      </c>
      <c r="J167" t="str">
        <f t="shared" si="2"/>
        <v>3351</v>
      </c>
    </row>
    <row r="168" spans="1:10" hidden="1" x14ac:dyDescent="0.35">
      <c r="A168">
        <v>1003384</v>
      </c>
      <c r="B168">
        <v>56</v>
      </c>
      <c r="C168">
        <v>50</v>
      </c>
      <c r="D168">
        <v>49</v>
      </c>
      <c r="E168">
        <v>98</v>
      </c>
      <c r="F168">
        <v>14</v>
      </c>
      <c r="G168">
        <v>28</v>
      </c>
      <c r="H168">
        <v>1</v>
      </c>
      <c r="I168">
        <v>6</v>
      </c>
      <c r="J168" t="str">
        <f t="shared" si="2"/>
        <v>3384</v>
      </c>
    </row>
    <row r="169" spans="1:10" hidden="1" x14ac:dyDescent="0.35">
      <c r="A169">
        <v>1003391</v>
      </c>
      <c r="B169">
        <v>74</v>
      </c>
      <c r="C169">
        <v>71</v>
      </c>
      <c r="D169">
        <v>63</v>
      </c>
      <c r="E169">
        <v>88.7</v>
      </c>
      <c r="F169">
        <v>7</v>
      </c>
      <c r="G169">
        <v>9.9</v>
      </c>
      <c r="H169">
        <v>8</v>
      </c>
      <c r="I169">
        <v>3</v>
      </c>
      <c r="J169" t="str">
        <f t="shared" si="2"/>
        <v>3391</v>
      </c>
    </row>
    <row r="170" spans="1:10" hidden="1" x14ac:dyDescent="0.35">
      <c r="A170">
        <v>1003421</v>
      </c>
      <c r="B170">
        <v>179</v>
      </c>
      <c r="C170">
        <v>167</v>
      </c>
      <c r="D170">
        <v>92</v>
      </c>
      <c r="E170">
        <v>55.1</v>
      </c>
      <c r="F170">
        <v>16</v>
      </c>
      <c r="G170">
        <v>9.6</v>
      </c>
      <c r="H170">
        <v>75</v>
      </c>
      <c r="I170">
        <v>12</v>
      </c>
      <c r="J170" t="str">
        <f t="shared" si="2"/>
        <v>3421</v>
      </c>
    </row>
    <row r="171" spans="1:10" hidden="1" x14ac:dyDescent="0.35">
      <c r="A171">
        <v>1004401</v>
      </c>
      <c r="B171">
        <v>248</v>
      </c>
      <c r="C171">
        <v>230</v>
      </c>
      <c r="D171">
        <v>229</v>
      </c>
      <c r="E171">
        <v>99.6</v>
      </c>
      <c r="F171">
        <v>142</v>
      </c>
      <c r="G171">
        <v>61.7</v>
      </c>
      <c r="H171">
        <v>1</v>
      </c>
      <c r="I171">
        <v>18</v>
      </c>
      <c r="J171" t="str">
        <f t="shared" si="2"/>
        <v>4401</v>
      </c>
    </row>
    <row r="172" spans="1:10" hidden="1" x14ac:dyDescent="0.35">
      <c r="A172">
        <v>1004402</v>
      </c>
      <c r="B172">
        <v>144</v>
      </c>
      <c r="C172">
        <v>135</v>
      </c>
      <c r="D172">
        <v>115</v>
      </c>
      <c r="E172">
        <v>85.2</v>
      </c>
      <c r="F172">
        <v>32</v>
      </c>
      <c r="G172">
        <v>23.7</v>
      </c>
      <c r="H172">
        <v>20</v>
      </c>
      <c r="I172">
        <v>9</v>
      </c>
      <c r="J172" t="str">
        <f t="shared" si="2"/>
        <v>4402</v>
      </c>
    </row>
    <row r="173" spans="1:10" hidden="1" x14ac:dyDescent="0.35">
      <c r="A173">
        <v>1004403</v>
      </c>
      <c r="B173">
        <v>308</v>
      </c>
      <c r="C173">
        <v>306</v>
      </c>
      <c r="D173">
        <v>304</v>
      </c>
      <c r="E173">
        <v>99.3</v>
      </c>
      <c r="F173">
        <v>207</v>
      </c>
      <c r="G173">
        <v>67.599999999999994</v>
      </c>
      <c r="H173">
        <v>2</v>
      </c>
      <c r="I173">
        <v>2</v>
      </c>
      <c r="J173" t="str">
        <f t="shared" si="2"/>
        <v>4403</v>
      </c>
    </row>
    <row r="174" spans="1:10" hidden="1" x14ac:dyDescent="0.35">
      <c r="A174">
        <v>1004404</v>
      </c>
      <c r="B174">
        <v>214</v>
      </c>
      <c r="C174">
        <v>209</v>
      </c>
      <c r="D174">
        <v>118</v>
      </c>
      <c r="E174">
        <v>56.5</v>
      </c>
      <c r="F174">
        <v>31</v>
      </c>
      <c r="G174">
        <v>14.8</v>
      </c>
      <c r="H174">
        <v>91</v>
      </c>
      <c r="I174">
        <v>5</v>
      </c>
      <c r="J174" t="str">
        <f t="shared" si="2"/>
        <v>4404</v>
      </c>
    </row>
    <row r="175" spans="1:10" hidden="1" x14ac:dyDescent="0.35">
      <c r="A175">
        <v>1004405</v>
      </c>
      <c r="B175">
        <v>178</v>
      </c>
      <c r="C175">
        <v>173</v>
      </c>
      <c r="D175">
        <v>150</v>
      </c>
      <c r="E175">
        <v>86.7</v>
      </c>
      <c r="F175">
        <v>53</v>
      </c>
      <c r="G175">
        <v>30.6</v>
      </c>
      <c r="H175">
        <v>23</v>
      </c>
      <c r="I175">
        <v>5</v>
      </c>
      <c r="J175" t="str">
        <f t="shared" si="2"/>
        <v>4405</v>
      </c>
    </row>
    <row r="176" spans="1:10" x14ac:dyDescent="0.35">
      <c r="A176">
        <v>1004406</v>
      </c>
      <c r="B176">
        <v>44</v>
      </c>
      <c r="C176">
        <v>44</v>
      </c>
      <c r="D176">
        <v>38</v>
      </c>
      <c r="E176">
        <v>86.4</v>
      </c>
      <c r="F176">
        <v>11</v>
      </c>
      <c r="G176">
        <v>25</v>
      </c>
      <c r="H176">
        <v>6</v>
      </c>
      <c r="I176">
        <v>0</v>
      </c>
      <c r="J176" t="str">
        <f t="shared" si="2"/>
        <v>4406</v>
      </c>
    </row>
    <row r="177" spans="1:10" hidden="1" x14ac:dyDescent="0.35">
      <c r="A177">
        <v>1004407</v>
      </c>
      <c r="B177">
        <v>283</v>
      </c>
      <c r="C177">
        <v>283</v>
      </c>
      <c r="D177">
        <v>282</v>
      </c>
      <c r="E177">
        <v>99.6</v>
      </c>
      <c r="F177">
        <v>202</v>
      </c>
      <c r="G177">
        <v>71.400000000000006</v>
      </c>
      <c r="H177">
        <v>1</v>
      </c>
      <c r="I177">
        <v>0</v>
      </c>
      <c r="J177" t="str">
        <f t="shared" si="2"/>
        <v>4407</v>
      </c>
    </row>
    <row r="178" spans="1:10" hidden="1" x14ac:dyDescent="0.35">
      <c r="A178">
        <v>1004408</v>
      </c>
      <c r="B178">
        <v>143</v>
      </c>
      <c r="C178">
        <v>142</v>
      </c>
      <c r="D178">
        <v>139</v>
      </c>
      <c r="E178">
        <v>97.9</v>
      </c>
      <c r="F178">
        <v>53</v>
      </c>
      <c r="G178">
        <v>37.299999999999997</v>
      </c>
      <c r="H178">
        <v>3</v>
      </c>
      <c r="I178">
        <v>1</v>
      </c>
      <c r="J178" t="str">
        <f t="shared" si="2"/>
        <v>4408</v>
      </c>
    </row>
    <row r="179" spans="1:10" hidden="1" x14ac:dyDescent="0.35">
      <c r="A179">
        <v>1004409</v>
      </c>
      <c r="B179">
        <v>193</v>
      </c>
      <c r="C179">
        <v>190</v>
      </c>
      <c r="D179">
        <v>142</v>
      </c>
      <c r="E179">
        <v>74.7</v>
      </c>
      <c r="F179">
        <v>44</v>
      </c>
      <c r="G179">
        <v>23.2</v>
      </c>
      <c r="H179">
        <v>48</v>
      </c>
      <c r="I179">
        <v>3</v>
      </c>
      <c r="J179" t="str">
        <f t="shared" si="2"/>
        <v>4409</v>
      </c>
    </row>
    <row r="180" spans="1:10" hidden="1" x14ac:dyDescent="0.35">
      <c r="A180">
        <v>1004410</v>
      </c>
      <c r="B180">
        <v>130</v>
      </c>
      <c r="C180">
        <v>128</v>
      </c>
      <c r="D180">
        <v>74</v>
      </c>
      <c r="E180">
        <v>57.8</v>
      </c>
      <c r="F180">
        <v>22</v>
      </c>
      <c r="G180">
        <v>17.2</v>
      </c>
      <c r="H180">
        <v>54</v>
      </c>
      <c r="I180">
        <v>2</v>
      </c>
      <c r="J180" t="str">
        <f t="shared" si="2"/>
        <v>4410</v>
      </c>
    </row>
    <row r="181" spans="1:10" hidden="1" x14ac:dyDescent="0.35">
      <c r="A181">
        <v>1004411</v>
      </c>
      <c r="B181">
        <v>71</v>
      </c>
      <c r="C181">
        <v>66</v>
      </c>
      <c r="D181">
        <v>62</v>
      </c>
      <c r="E181">
        <v>93.9</v>
      </c>
      <c r="F181">
        <v>5</v>
      </c>
      <c r="G181">
        <v>7.6</v>
      </c>
      <c r="H181">
        <v>4</v>
      </c>
      <c r="I181">
        <v>5</v>
      </c>
      <c r="J181" t="str">
        <f t="shared" si="2"/>
        <v>4411</v>
      </c>
    </row>
    <row r="182" spans="1:10" hidden="1" x14ac:dyDescent="0.35">
      <c r="A182">
        <v>1004412</v>
      </c>
      <c r="B182">
        <v>192</v>
      </c>
      <c r="C182">
        <v>169</v>
      </c>
      <c r="D182">
        <v>132</v>
      </c>
      <c r="E182">
        <v>78.099999999999994</v>
      </c>
      <c r="F182">
        <v>25</v>
      </c>
      <c r="G182">
        <v>14.8</v>
      </c>
      <c r="H182">
        <v>37</v>
      </c>
      <c r="I182">
        <v>23</v>
      </c>
      <c r="J182" t="str">
        <f t="shared" si="2"/>
        <v>4412</v>
      </c>
    </row>
    <row r="183" spans="1:10" hidden="1" x14ac:dyDescent="0.35">
      <c r="A183">
        <v>1004414</v>
      </c>
      <c r="B183">
        <v>59</v>
      </c>
      <c r="C183">
        <v>59</v>
      </c>
      <c r="D183">
        <v>42</v>
      </c>
      <c r="E183">
        <v>71.2</v>
      </c>
      <c r="F183">
        <v>17</v>
      </c>
      <c r="G183">
        <v>28.8</v>
      </c>
      <c r="H183">
        <v>17</v>
      </c>
      <c r="I183">
        <v>0</v>
      </c>
      <c r="J183" t="str">
        <f t="shared" si="2"/>
        <v>4414</v>
      </c>
    </row>
    <row r="184" spans="1:10" hidden="1" x14ac:dyDescent="0.35">
      <c r="A184">
        <v>1004415</v>
      </c>
      <c r="B184">
        <v>204</v>
      </c>
      <c r="C184">
        <v>202</v>
      </c>
      <c r="D184">
        <v>152</v>
      </c>
      <c r="E184">
        <v>75.2</v>
      </c>
      <c r="F184">
        <v>36</v>
      </c>
      <c r="G184">
        <v>17.8</v>
      </c>
      <c r="H184">
        <v>50</v>
      </c>
      <c r="I184">
        <v>2</v>
      </c>
      <c r="J184" t="str">
        <f t="shared" si="2"/>
        <v>4415</v>
      </c>
    </row>
    <row r="185" spans="1:10" hidden="1" x14ac:dyDescent="0.35">
      <c r="A185">
        <v>1004419</v>
      </c>
      <c r="B185">
        <v>128</v>
      </c>
      <c r="C185">
        <v>124</v>
      </c>
      <c r="D185">
        <v>90</v>
      </c>
      <c r="E185">
        <v>72.599999999999994</v>
      </c>
      <c r="F185">
        <v>13</v>
      </c>
      <c r="G185">
        <v>10.5</v>
      </c>
      <c r="H185">
        <v>34</v>
      </c>
      <c r="I185">
        <v>4</v>
      </c>
      <c r="J185" t="str">
        <f t="shared" si="2"/>
        <v>4419</v>
      </c>
    </row>
    <row r="186" spans="1:10" hidden="1" x14ac:dyDescent="0.35">
      <c r="A186">
        <v>1004420</v>
      </c>
      <c r="B186">
        <v>77</v>
      </c>
      <c r="C186">
        <v>75</v>
      </c>
      <c r="D186">
        <v>71</v>
      </c>
      <c r="E186">
        <v>94.7</v>
      </c>
      <c r="F186">
        <v>16</v>
      </c>
      <c r="G186">
        <v>21.3</v>
      </c>
      <c r="H186">
        <v>4</v>
      </c>
      <c r="I186">
        <v>2</v>
      </c>
      <c r="J186" t="str">
        <f t="shared" si="2"/>
        <v>4420</v>
      </c>
    </row>
    <row r="187" spans="1:10" hidden="1" x14ac:dyDescent="0.35">
      <c r="A187">
        <v>1004421</v>
      </c>
      <c r="B187">
        <v>139</v>
      </c>
      <c r="C187">
        <v>135</v>
      </c>
      <c r="D187">
        <v>102</v>
      </c>
      <c r="E187">
        <v>75.599999999999994</v>
      </c>
      <c r="F187">
        <v>28</v>
      </c>
      <c r="G187">
        <v>20.7</v>
      </c>
      <c r="H187">
        <v>33</v>
      </c>
      <c r="I187">
        <v>4</v>
      </c>
      <c r="J187" t="str">
        <f t="shared" si="2"/>
        <v>4421</v>
      </c>
    </row>
    <row r="188" spans="1:10" hidden="1" x14ac:dyDescent="0.35">
      <c r="A188">
        <v>1004422</v>
      </c>
      <c r="B188">
        <v>154</v>
      </c>
      <c r="C188">
        <v>136</v>
      </c>
      <c r="D188">
        <v>110</v>
      </c>
      <c r="E188">
        <v>80.900000000000006</v>
      </c>
      <c r="F188">
        <v>27</v>
      </c>
      <c r="G188">
        <v>19.899999999999999</v>
      </c>
      <c r="H188">
        <v>26</v>
      </c>
      <c r="I188">
        <v>18</v>
      </c>
      <c r="J188" t="str">
        <f t="shared" si="2"/>
        <v>4422</v>
      </c>
    </row>
    <row r="189" spans="1:10" hidden="1" x14ac:dyDescent="0.35">
      <c r="A189">
        <v>1004423</v>
      </c>
      <c r="B189">
        <v>266</v>
      </c>
      <c r="C189">
        <v>255</v>
      </c>
      <c r="D189">
        <v>143</v>
      </c>
      <c r="E189">
        <v>56.1</v>
      </c>
      <c r="F189">
        <v>41</v>
      </c>
      <c r="G189">
        <v>16.100000000000001</v>
      </c>
      <c r="H189">
        <v>112</v>
      </c>
      <c r="I189">
        <v>11</v>
      </c>
      <c r="J189" t="str">
        <f t="shared" si="2"/>
        <v>4423</v>
      </c>
    </row>
    <row r="190" spans="1:10" hidden="1" x14ac:dyDescent="0.35">
      <c r="A190">
        <v>1004424</v>
      </c>
      <c r="B190">
        <v>146</v>
      </c>
      <c r="C190">
        <v>145</v>
      </c>
      <c r="D190">
        <v>104</v>
      </c>
      <c r="E190">
        <v>71.7</v>
      </c>
      <c r="F190">
        <v>37</v>
      </c>
      <c r="G190">
        <v>25.5</v>
      </c>
      <c r="H190">
        <v>41</v>
      </c>
      <c r="I190">
        <v>1</v>
      </c>
      <c r="J190" t="str">
        <f t="shared" si="2"/>
        <v>4424</v>
      </c>
    </row>
    <row r="191" spans="1:10" hidden="1" x14ac:dyDescent="0.35">
      <c r="A191">
        <v>1004425</v>
      </c>
      <c r="B191">
        <v>247</v>
      </c>
      <c r="C191">
        <v>245</v>
      </c>
      <c r="D191">
        <v>211</v>
      </c>
      <c r="E191">
        <v>86.1</v>
      </c>
      <c r="F191">
        <v>97</v>
      </c>
      <c r="G191">
        <v>39.6</v>
      </c>
      <c r="H191">
        <v>34</v>
      </c>
      <c r="I191">
        <v>2</v>
      </c>
      <c r="J191" t="str">
        <f t="shared" si="2"/>
        <v>4425</v>
      </c>
    </row>
    <row r="192" spans="1:10" hidden="1" x14ac:dyDescent="0.35">
      <c r="A192">
        <v>1004426</v>
      </c>
      <c r="B192">
        <v>201</v>
      </c>
      <c r="C192">
        <v>191</v>
      </c>
      <c r="D192">
        <v>175</v>
      </c>
      <c r="E192">
        <v>91.6</v>
      </c>
      <c r="F192">
        <v>65</v>
      </c>
      <c r="G192">
        <v>34</v>
      </c>
      <c r="H192">
        <v>16</v>
      </c>
      <c r="I192">
        <v>10</v>
      </c>
      <c r="J192" t="str">
        <f t="shared" si="2"/>
        <v>4426</v>
      </c>
    </row>
    <row r="193" spans="1:10" hidden="1" x14ac:dyDescent="0.35">
      <c r="A193">
        <v>1004427</v>
      </c>
      <c r="B193">
        <v>178</v>
      </c>
      <c r="C193">
        <v>175</v>
      </c>
      <c r="D193">
        <v>138</v>
      </c>
      <c r="E193">
        <v>78.900000000000006</v>
      </c>
      <c r="F193">
        <v>37</v>
      </c>
      <c r="G193">
        <v>21.1</v>
      </c>
      <c r="H193">
        <v>37</v>
      </c>
      <c r="I193">
        <v>3</v>
      </c>
      <c r="J193" t="str">
        <f t="shared" si="2"/>
        <v>4427</v>
      </c>
    </row>
    <row r="194" spans="1:10" hidden="1" x14ac:dyDescent="0.35">
      <c r="A194">
        <v>1004428</v>
      </c>
      <c r="B194">
        <v>135</v>
      </c>
      <c r="C194">
        <v>130</v>
      </c>
      <c r="D194">
        <v>108</v>
      </c>
      <c r="E194">
        <v>83.1</v>
      </c>
      <c r="F194">
        <v>26</v>
      </c>
      <c r="G194">
        <v>20</v>
      </c>
      <c r="H194">
        <v>22</v>
      </c>
      <c r="I194">
        <v>5</v>
      </c>
      <c r="J194" t="str">
        <f t="shared" si="2"/>
        <v>4428</v>
      </c>
    </row>
    <row r="195" spans="1:10" hidden="1" x14ac:dyDescent="0.35">
      <c r="A195">
        <v>1004429</v>
      </c>
      <c r="B195">
        <v>194</v>
      </c>
      <c r="C195">
        <v>193</v>
      </c>
      <c r="D195">
        <v>190</v>
      </c>
      <c r="E195">
        <v>98.4</v>
      </c>
      <c r="F195">
        <v>98</v>
      </c>
      <c r="G195">
        <v>50.8</v>
      </c>
      <c r="H195">
        <v>3</v>
      </c>
      <c r="I195">
        <v>1</v>
      </c>
      <c r="J195" t="str">
        <f t="shared" ref="J195:J258" si="3">RIGHT(A195,4)</f>
        <v>4429</v>
      </c>
    </row>
    <row r="196" spans="1:10" hidden="1" x14ac:dyDescent="0.35">
      <c r="A196">
        <v>1004431</v>
      </c>
      <c r="B196">
        <v>89</v>
      </c>
      <c r="C196">
        <v>86</v>
      </c>
      <c r="D196">
        <v>58</v>
      </c>
      <c r="E196">
        <v>67.400000000000006</v>
      </c>
      <c r="F196">
        <v>12</v>
      </c>
      <c r="G196">
        <v>14</v>
      </c>
      <c r="H196">
        <v>28</v>
      </c>
      <c r="I196">
        <v>3</v>
      </c>
      <c r="J196" t="str">
        <f t="shared" si="3"/>
        <v>4431</v>
      </c>
    </row>
    <row r="197" spans="1:10" hidden="1" x14ac:dyDescent="0.35">
      <c r="A197">
        <v>1004432</v>
      </c>
      <c r="B197">
        <v>153</v>
      </c>
      <c r="C197">
        <v>147</v>
      </c>
      <c r="D197">
        <v>133</v>
      </c>
      <c r="E197">
        <v>90.5</v>
      </c>
      <c r="F197">
        <v>56</v>
      </c>
      <c r="G197">
        <v>38.1</v>
      </c>
      <c r="H197">
        <v>14</v>
      </c>
      <c r="I197">
        <v>6</v>
      </c>
      <c r="J197" t="str">
        <f t="shared" si="3"/>
        <v>4432</v>
      </c>
    </row>
    <row r="198" spans="1:10" hidden="1" x14ac:dyDescent="0.35">
      <c r="A198">
        <v>1004433</v>
      </c>
      <c r="B198">
        <v>128</v>
      </c>
      <c r="C198">
        <v>106</v>
      </c>
      <c r="D198">
        <v>100</v>
      </c>
      <c r="E198">
        <v>94.3</v>
      </c>
      <c r="F198">
        <v>21</v>
      </c>
      <c r="G198">
        <v>19.8</v>
      </c>
      <c r="H198">
        <v>6</v>
      </c>
      <c r="I198">
        <v>22</v>
      </c>
      <c r="J198" t="str">
        <f t="shared" si="3"/>
        <v>4433</v>
      </c>
    </row>
    <row r="199" spans="1:10" hidden="1" x14ac:dyDescent="0.35">
      <c r="A199">
        <v>1004434</v>
      </c>
      <c r="B199">
        <v>117</v>
      </c>
      <c r="C199">
        <v>111</v>
      </c>
      <c r="D199">
        <v>78</v>
      </c>
      <c r="E199">
        <v>70.3</v>
      </c>
      <c r="F199">
        <v>11</v>
      </c>
      <c r="G199">
        <v>9.9</v>
      </c>
      <c r="H199">
        <v>33</v>
      </c>
      <c r="I199">
        <v>6</v>
      </c>
      <c r="J199" t="str">
        <f t="shared" si="3"/>
        <v>4434</v>
      </c>
    </row>
    <row r="200" spans="1:10" hidden="1" x14ac:dyDescent="0.35">
      <c r="A200">
        <v>1004435</v>
      </c>
      <c r="B200">
        <v>126</v>
      </c>
      <c r="C200">
        <v>124</v>
      </c>
      <c r="D200">
        <v>80</v>
      </c>
      <c r="E200">
        <v>64.5</v>
      </c>
      <c r="F200">
        <v>26</v>
      </c>
      <c r="G200">
        <v>21</v>
      </c>
      <c r="H200">
        <v>44</v>
      </c>
      <c r="I200">
        <v>2</v>
      </c>
      <c r="J200" t="str">
        <f t="shared" si="3"/>
        <v>4435</v>
      </c>
    </row>
    <row r="201" spans="1:10" hidden="1" x14ac:dyDescent="0.35">
      <c r="A201">
        <v>1004437</v>
      </c>
      <c r="B201">
        <v>160</v>
      </c>
      <c r="C201">
        <v>149</v>
      </c>
      <c r="D201">
        <v>120</v>
      </c>
      <c r="E201">
        <v>80.5</v>
      </c>
      <c r="F201">
        <v>39</v>
      </c>
      <c r="G201">
        <v>26.2</v>
      </c>
      <c r="H201">
        <v>29</v>
      </c>
      <c r="I201">
        <v>11</v>
      </c>
      <c r="J201" t="str">
        <f t="shared" si="3"/>
        <v>4437</v>
      </c>
    </row>
    <row r="202" spans="1:10" hidden="1" x14ac:dyDescent="0.35">
      <c r="A202">
        <v>1004438</v>
      </c>
      <c r="B202">
        <v>168</v>
      </c>
      <c r="C202">
        <v>160</v>
      </c>
      <c r="D202">
        <v>112</v>
      </c>
      <c r="E202">
        <v>70</v>
      </c>
      <c r="F202">
        <v>20</v>
      </c>
      <c r="G202">
        <v>12.5</v>
      </c>
      <c r="H202">
        <v>48</v>
      </c>
      <c r="I202">
        <v>8</v>
      </c>
      <c r="J202" t="str">
        <f t="shared" si="3"/>
        <v>4438</v>
      </c>
    </row>
    <row r="203" spans="1:10" hidden="1" x14ac:dyDescent="0.35">
      <c r="A203">
        <v>1004443</v>
      </c>
      <c r="B203">
        <v>217</v>
      </c>
      <c r="C203">
        <v>211</v>
      </c>
      <c r="D203">
        <v>127</v>
      </c>
      <c r="E203">
        <v>60.2</v>
      </c>
      <c r="F203">
        <v>43</v>
      </c>
      <c r="G203">
        <v>20.399999999999999</v>
      </c>
      <c r="H203">
        <v>84</v>
      </c>
      <c r="I203">
        <v>6</v>
      </c>
      <c r="J203" t="str">
        <f t="shared" si="3"/>
        <v>4443</v>
      </c>
    </row>
    <row r="204" spans="1:10" hidden="1" x14ac:dyDescent="0.35">
      <c r="A204">
        <v>1004444</v>
      </c>
      <c r="B204">
        <v>155</v>
      </c>
      <c r="C204">
        <v>146</v>
      </c>
      <c r="D204">
        <v>95</v>
      </c>
      <c r="E204">
        <v>65.099999999999994</v>
      </c>
      <c r="F204">
        <v>21</v>
      </c>
      <c r="G204">
        <v>14.4</v>
      </c>
      <c r="H204">
        <v>51</v>
      </c>
      <c r="I204">
        <v>9</v>
      </c>
      <c r="J204" t="str">
        <f t="shared" si="3"/>
        <v>4444</v>
      </c>
    </row>
    <row r="205" spans="1:10" hidden="1" x14ac:dyDescent="0.35">
      <c r="A205">
        <v>1004448</v>
      </c>
      <c r="B205">
        <v>85</v>
      </c>
      <c r="C205">
        <v>83</v>
      </c>
      <c r="D205">
        <v>80</v>
      </c>
      <c r="E205">
        <v>96.4</v>
      </c>
      <c r="F205">
        <v>55</v>
      </c>
      <c r="G205">
        <v>66.3</v>
      </c>
      <c r="H205">
        <v>3</v>
      </c>
      <c r="I205">
        <v>2</v>
      </c>
      <c r="J205" t="str">
        <f t="shared" si="3"/>
        <v>4448</v>
      </c>
    </row>
    <row r="206" spans="1:10" hidden="1" x14ac:dyDescent="0.35">
      <c r="A206">
        <v>1004454</v>
      </c>
      <c r="B206">
        <v>227</v>
      </c>
      <c r="C206">
        <v>221</v>
      </c>
      <c r="D206">
        <v>152</v>
      </c>
      <c r="E206">
        <v>68.8</v>
      </c>
      <c r="F206">
        <v>52</v>
      </c>
      <c r="G206">
        <v>23.5</v>
      </c>
      <c r="H206">
        <v>69</v>
      </c>
      <c r="I206">
        <v>6</v>
      </c>
      <c r="J206" t="str">
        <f t="shared" si="3"/>
        <v>4454</v>
      </c>
    </row>
    <row r="207" spans="1:10" hidden="1" x14ac:dyDescent="0.35">
      <c r="A207">
        <v>1004468</v>
      </c>
      <c r="B207">
        <v>278</v>
      </c>
      <c r="C207">
        <v>256</v>
      </c>
      <c r="D207">
        <v>224</v>
      </c>
      <c r="E207">
        <v>87.5</v>
      </c>
      <c r="F207">
        <v>75</v>
      </c>
      <c r="G207">
        <v>29.3</v>
      </c>
      <c r="H207">
        <v>32</v>
      </c>
      <c r="I207">
        <v>22</v>
      </c>
      <c r="J207" t="str">
        <f t="shared" si="3"/>
        <v>4468</v>
      </c>
    </row>
    <row r="208" spans="1:10" hidden="1" x14ac:dyDescent="0.35">
      <c r="A208">
        <v>1004482</v>
      </c>
      <c r="B208">
        <v>160</v>
      </c>
      <c r="C208">
        <v>131</v>
      </c>
      <c r="D208">
        <v>95</v>
      </c>
      <c r="E208">
        <v>72.5</v>
      </c>
      <c r="F208">
        <v>26</v>
      </c>
      <c r="G208">
        <v>19.8</v>
      </c>
      <c r="H208">
        <v>36</v>
      </c>
      <c r="I208">
        <v>29</v>
      </c>
      <c r="J208" t="str">
        <f t="shared" si="3"/>
        <v>4482</v>
      </c>
    </row>
    <row r="209" spans="1:10" hidden="1" x14ac:dyDescent="0.35">
      <c r="A209">
        <v>1004483</v>
      </c>
      <c r="B209">
        <v>151</v>
      </c>
      <c r="C209">
        <v>146</v>
      </c>
      <c r="D209">
        <v>113</v>
      </c>
      <c r="E209">
        <v>77.400000000000006</v>
      </c>
      <c r="F209">
        <v>25</v>
      </c>
      <c r="G209">
        <v>17.100000000000001</v>
      </c>
      <c r="H209">
        <v>33</v>
      </c>
      <c r="I209">
        <v>5</v>
      </c>
      <c r="J209" t="str">
        <f t="shared" si="3"/>
        <v>4483</v>
      </c>
    </row>
    <row r="210" spans="1:10" hidden="1" x14ac:dyDescent="0.35">
      <c r="A210">
        <v>1004488</v>
      </c>
      <c r="B210">
        <v>52</v>
      </c>
      <c r="C210">
        <v>51</v>
      </c>
      <c r="D210">
        <v>49</v>
      </c>
      <c r="E210">
        <v>96.1</v>
      </c>
      <c r="F210">
        <v>20</v>
      </c>
      <c r="G210">
        <v>39.200000000000003</v>
      </c>
      <c r="H210">
        <v>2</v>
      </c>
      <c r="I210">
        <v>1</v>
      </c>
      <c r="J210" t="str">
        <f t="shared" si="3"/>
        <v>4488</v>
      </c>
    </row>
    <row r="211" spans="1:10" hidden="1" x14ac:dyDescent="0.35">
      <c r="A211">
        <v>1004491</v>
      </c>
      <c r="B211">
        <v>78</v>
      </c>
      <c r="C211">
        <v>72</v>
      </c>
      <c r="D211">
        <v>58</v>
      </c>
      <c r="E211">
        <v>80.599999999999994</v>
      </c>
      <c r="F211">
        <v>12</v>
      </c>
      <c r="G211">
        <v>16.7</v>
      </c>
      <c r="H211">
        <v>14</v>
      </c>
      <c r="I211">
        <v>6</v>
      </c>
      <c r="J211" t="str">
        <f t="shared" si="3"/>
        <v>4491</v>
      </c>
    </row>
    <row r="212" spans="1:10" hidden="1" x14ac:dyDescent="0.35">
      <c r="A212">
        <v>1004494</v>
      </c>
      <c r="B212">
        <v>5</v>
      </c>
      <c r="C212">
        <v>5</v>
      </c>
      <c r="D212">
        <v>5</v>
      </c>
      <c r="E212">
        <v>100</v>
      </c>
      <c r="F212">
        <v>2</v>
      </c>
      <c r="G212">
        <v>40</v>
      </c>
      <c r="H212">
        <v>0</v>
      </c>
      <c r="I212">
        <v>0</v>
      </c>
      <c r="J212" t="str">
        <f t="shared" si="3"/>
        <v>4494</v>
      </c>
    </row>
    <row r="213" spans="1:10" x14ac:dyDescent="0.35">
      <c r="A213">
        <v>1004497</v>
      </c>
      <c r="B213">
        <v>75</v>
      </c>
      <c r="C213">
        <v>74</v>
      </c>
      <c r="D213">
        <v>50</v>
      </c>
      <c r="E213">
        <v>67.599999999999994</v>
      </c>
      <c r="F213">
        <v>1</v>
      </c>
      <c r="G213">
        <v>1.4</v>
      </c>
      <c r="H213">
        <v>24</v>
      </c>
      <c r="I213">
        <v>1</v>
      </c>
      <c r="J213" t="str">
        <f t="shared" si="3"/>
        <v>4497</v>
      </c>
    </row>
    <row r="214" spans="1:10" x14ac:dyDescent="0.35">
      <c r="A214">
        <v>1005432</v>
      </c>
      <c r="B214">
        <v>97</v>
      </c>
      <c r="C214">
        <v>96</v>
      </c>
      <c r="D214">
        <v>74</v>
      </c>
      <c r="E214">
        <v>77.099999999999994</v>
      </c>
      <c r="F214">
        <v>23</v>
      </c>
      <c r="G214">
        <v>24</v>
      </c>
      <c r="H214">
        <v>22</v>
      </c>
      <c r="I214">
        <v>1</v>
      </c>
      <c r="J214" t="str">
        <f t="shared" si="3"/>
        <v>5432</v>
      </c>
    </row>
    <row r="215" spans="1:10" hidden="1" x14ac:dyDescent="0.35">
      <c r="A215">
        <v>1005501</v>
      </c>
      <c r="B215">
        <v>277</v>
      </c>
      <c r="C215">
        <v>270</v>
      </c>
      <c r="D215">
        <v>221</v>
      </c>
      <c r="E215">
        <v>81.900000000000006</v>
      </c>
      <c r="F215">
        <v>78</v>
      </c>
      <c r="G215">
        <v>28.9</v>
      </c>
      <c r="H215">
        <v>49</v>
      </c>
      <c r="I215">
        <v>7</v>
      </c>
      <c r="J215" t="str">
        <f t="shared" si="3"/>
        <v>5501</v>
      </c>
    </row>
    <row r="216" spans="1:10" hidden="1" x14ac:dyDescent="0.35">
      <c r="A216">
        <v>1005503</v>
      </c>
      <c r="B216">
        <v>74</v>
      </c>
      <c r="C216">
        <v>74</v>
      </c>
      <c r="D216">
        <v>74</v>
      </c>
      <c r="E216">
        <v>100</v>
      </c>
      <c r="F216">
        <v>59</v>
      </c>
      <c r="G216">
        <v>79.7</v>
      </c>
      <c r="H216">
        <v>0</v>
      </c>
      <c r="I216">
        <v>0</v>
      </c>
      <c r="J216" t="str">
        <f t="shared" si="3"/>
        <v>5503</v>
      </c>
    </row>
    <row r="217" spans="1:10" hidden="1" x14ac:dyDescent="0.35">
      <c r="A217">
        <v>1005505</v>
      </c>
      <c r="B217">
        <v>96</v>
      </c>
      <c r="C217">
        <v>96</v>
      </c>
      <c r="D217">
        <v>79</v>
      </c>
      <c r="E217">
        <v>82.3</v>
      </c>
      <c r="F217">
        <v>32</v>
      </c>
      <c r="G217">
        <v>33.299999999999997</v>
      </c>
      <c r="H217">
        <v>17</v>
      </c>
      <c r="I217">
        <v>0</v>
      </c>
      <c r="J217" t="str">
        <f t="shared" si="3"/>
        <v>5505</v>
      </c>
    </row>
    <row r="218" spans="1:10" hidden="1" x14ac:dyDescent="0.35">
      <c r="A218">
        <v>1005506</v>
      </c>
      <c r="B218">
        <v>166</v>
      </c>
      <c r="C218">
        <v>162</v>
      </c>
      <c r="D218">
        <v>147</v>
      </c>
      <c r="E218">
        <v>90.7</v>
      </c>
      <c r="F218">
        <v>28</v>
      </c>
      <c r="G218">
        <v>17.3</v>
      </c>
      <c r="H218">
        <v>15</v>
      </c>
      <c r="I218">
        <v>4</v>
      </c>
      <c r="J218" t="str">
        <f t="shared" si="3"/>
        <v>5506</v>
      </c>
    </row>
    <row r="219" spans="1:10" hidden="1" x14ac:dyDescent="0.35">
      <c r="A219">
        <v>1005507</v>
      </c>
      <c r="B219">
        <v>63</v>
      </c>
      <c r="C219">
        <v>63</v>
      </c>
      <c r="D219">
        <v>63</v>
      </c>
      <c r="E219">
        <v>100</v>
      </c>
      <c r="F219">
        <v>41</v>
      </c>
      <c r="G219">
        <v>65.099999999999994</v>
      </c>
      <c r="H219">
        <v>0</v>
      </c>
      <c r="I219">
        <v>0</v>
      </c>
      <c r="J219" t="str">
        <f t="shared" si="3"/>
        <v>5507</v>
      </c>
    </row>
    <row r="220" spans="1:10" hidden="1" x14ac:dyDescent="0.35">
      <c r="A220">
        <v>1005508</v>
      </c>
      <c r="B220">
        <v>36</v>
      </c>
      <c r="C220">
        <v>36</v>
      </c>
      <c r="D220">
        <v>36</v>
      </c>
      <c r="E220">
        <v>100</v>
      </c>
      <c r="F220">
        <v>25</v>
      </c>
      <c r="G220">
        <v>69.400000000000006</v>
      </c>
      <c r="H220">
        <v>0</v>
      </c>
      <c r="I220">
        <v>0</v>
      </c>
      <c r="J220" t="str">
        <f t="shared" si="3"/>
        <v>5508</v>
      </c>
    </row>
    <row r="221" spans="1:10" hidden="1" x14ac:dyDescent="0.35">
      <c r="A221">
        <v>1005509</v>
      </c>
      <c r="B221">
        <v>79</v>
      </c>
      <c r="C221">
        <v>79</v>
      </c>
      <c r="D221">
        <v>79</v>
      </c>
      <c r="E221">
        <v>100</v>
      </c>
      <c r="F221">
        <v>60</v>
      </c>
      <c r="G221">
        <v>75.900000000000006</v>
      </c>
      <c r="H221">
        <v>0</v>
      </c>
      <c r="I221">
        <v>0</v>
      </c>
      <c r="J221" t="str">
        <f t="shared" si="3"/>
        <v>5509</v>
      </c>
    </row>
    <row r="222" spans="1:10" hidden="1" x14ac:dyDescent="0.35">
      <c r="A222">
        <v>1005510</v>
      </c>
      <c r="B222">
        <v>42</v>
      </c>
      <c r="C222">
        <v>42</v>
      </c>
      <c r="D222">
        <v>42</v>
      </c>
      <c r="E222">
        <v>100</v>
      </c>
      <c r="F222">
        <v>34</v>
      </c>
      <c r="G222">
        <v>81</v>
      </c>
      <c r="H222">
        <v>0</v>
      </c>
      <c r="I222">
        <v>0</v>
      </c>
      <c r="J222" t="str">
        <f t="shared" si="3"/>
        <v>5510</v>
      </c>
    </row>
    <row r="223" spans="1:10" hidden="1" x14ac:dyDescent="0.35">
      <c r="A223">
        <v>1005513</v>
      </c>
      <c r="B223">
        <v>53</v>
      </c>
      <c r="C223">
        <v>53</v>
      </c>
      <c r="D223">
        <v>53</v>
      </c>
      <c r="E223">
        <v>100</v>
      </c>
      <c r="F223">
        <v>35</v>
      </c>
      <c r="G223">
        <v>66</v>
      </c>
      <c r="H223">
        <v>0</v>
      </c>
      <c r="I223">
        <v>0</v>
      </c>
      <c r="J223" t="str">
        <f t="shared" si="3"/>
        <v>5513</v>
      </c>
    </row>
    <row r="224" spans="1:10" hidden="1" x14ac:dyDescent="0.35">
      <c r="A224">
        <v>1005515</v>
      </c>
      <c r="B224">
        <v>51</v>
      </c>
      <c r="C224">
        <v>51</v>
      </c>
      <c r="D224">
        <v>51</v>
      </c>
      <c r="E224">
        <v>100</v>
      </c>
      <c r="F224">
        <v>35</v>
      </c>
      <c r="G224">
        <v>68.599999999999994</v>
      </c>
      <c r="H224">
        <v>0</v>
      </c>
      <c r="I224">
        <v>0</v>
      </c>
      <c r="J224" t="str">
        <f t="shared" si="3"/>
        <v>5515</v>
      </c>
    </row>
    <row r="225" spans="1:10" hidden="1" x14ac:dyDescent="0.35">
      <c r="A225">
        <v>1005516</v>
      </c>
      <c r="B225">
        <v>166</v>
      </c>
      <c r="C225">
        <v>162</v>
      </c>
      <c r="D225">
        <v>117</v>
      </c>
      <c r="E225">
        <v>72.2</v>
      </c>
      <c r="F225">
        <v>20</v>
      </c>
      <c r="G225">
        <v>12.3</v>
      </c>
      <c r="H225">
        <v>45</v>
      </c>
      <c r="I225">
        <v>4</v>
      </c>
      <c r="J225" t="str">
        <f t="shared" si="3"/>
        <v>5516</v>
      </c>
    </row>
    <row r="226" spans="1:10" hidden="1" x14ac:dyDescent="0.35">
      <c r="A226">
        <v>1005517</v>
      </c>
      <c r="B226">
        <v>132</v>
      </c>
      <c r="C226">
        <v>124</v>
      </c>
      <c r="D226">
        <v>112</v>
      </c>
      <c r="E226">
        <v>90.3</v>
      </c>
      <c r="F226">
        <v>47</v>
      </c>
      <c r="G226">
        <v>37.9</v>
      </c>
      <c r="H226">
        <v>12</v>
      </c>
      <c r="I226">
        <v>8</v>
      </c>
      <c r="J226" t="str">
        <f t="shared" si="3"/>
        <v>5517</v>
      </c>
    </row>
    <row r="227" spans="1:10" hidden="1" x14ac:dyDescent="0.35">
      <c r="A227">
        <v>1005518</v>
      </c>
      <c r="B227">
        <v>176</v>
      </c>
      <c r="C227">
        <v>136</v>
      </c>
      <c r="D227">
        <v>133</v>
      </c>
      <c r="E227">
        <v>97.8</v>
      </c>
      <c r="F227">
        <v>40</v>
      </c>
      <c r="G227">
        <v>29.4</v>
      </c>
      <c r="H227">
        <v>3</v>
      </c>
      <c r="I227">
        <v>40</v>
      </c>
      <c r="J227" t="str">
        <f t="shared" si="3"/>
        <v>5518</v>
      </c>
    </row>
    <row r="228" spans="1:10" hidden="1" x14ac:dyDescent="0.35">
      <c r="A228">
        <v>1005519</v>
      </c>
      <c r="B228">
        <v>258</v>
      </c>
      <c r="C228">
        <v>254</v>
      </c>
      <c r="D228">
        <v>233</v>
      </c>
      <c r="E228">
        <v>91.7</v>
      </c>
      <c r="F228">
        <v>79</v>
      </c>
      <c r="G228">
        <v>31.1</v>
      </c>
      <c r="H228">
        <v>21</v>
      </c>
      <c r="I228">
        <v>4</v>
      </c>
      <c r="J228" t="str">
        <f t="shared" si="3"/>
        <v>5519</v>
      </c>
    </row>
    <row r="229" spans="1:10" hidden="1" x14ac:dyDescent="0.35">
      <c r="A229">
        <v>1005521</v>
      </c>
      <c r="B229">
        <v>167</v>
      </c>
      <c r="C229">
        <v>163</v>
      </c>
      <c r="D229">
        <v>141</v>
      </c>
      <c r="E229">
        <v>86.5</v>
      </c>
      <c r="F229">
        <v>35</v>
      </c>
      <c r="G229">
        <v>21.5</v>
      </c>
      <c r="H229">
        <v>22</v>
      </c>
      <c r="I229">
        <v>4</v>
      </c>
      <c r="J229" t="str">
        <f t="shared" si="3"/>
        <v>5521</v>
      </c>
    </row>
    <row r="230" spans="1:10" hidden="1" x14ac:dyDescent="0.35">
      <c r="A230">
        <v>1005522</v>
      </c>
      <c r="B230">
        <v>150</v>
      </c>
      <c r="C230">
        <v>150</v>
      </c>
      <c r="D230">
        <v>149</v>
      </c>
      <c r="E230">
        <v>99.3</v>
      </c>
      <c r="F230">
        <v>118</v>
      </c>
      <c r="G230">
        <v>78.7</v>
      </c>
      <c r="H230">
        <v>1</v>
      </c>
      <c r="I230">
        <v>0</v>
      </c>
      <c r="J230" t="str">
        <f t="shared" si="3"/>
        <v>5522</v>
      </c>
    </row>
    <row r="231" spans="1:10" hidden="1" x14ac:dyDescent="0.35">
      <c r="A231">
        <v>1005523</v>
      </c>
      <c r="B231">
        <v>46</v>
      </c>
      <c r="C231">
        <v>45</v>
      </c>
      <c r="D231">
        <v>37</v>
      </c>
      <c r="E231">
        <v>82.2</v>
      </c>
      <c r="F231">
        <v>13</v>
      </c>
      <c r="G231">
        <v>28.9</v>
      </c>
      <c r="H231">
        <v>8</v>
      </c>
      <c r="I231">
        <v>1</v>
      </c>
      <c r="J231" t="str">
        <f t="shared" si="3"/>
        <v>5523</v>
      </c>
    </row>
    <row r="232" spans="1:10" hidden="1" x14ac:dyDescent="0.35">
      <c r="A232">
        <v>1005524</v>
      </c>
      <c r="B232">
        <v>36</v>
      </c>
      <c r="C232">
        <v>32</v>
      </c>
      <c r="D232">
        <v>32</v>
      </c>
      <c r="E232">
        <v>100</v>
      </c>
      <c r="F232">
        <v>15</v>
      </c>
      <c r="G232">
        <v>46.9</v>
      </c>
      <c r="H232">
        <v>0</v>
      </c>
      <c r="I232">
        <v>4</v>
      </c>
      <c r="J232" t="str">
        <f t="shared" si="3"/>
        <v>5524</v>
      </c>
    </row>
    <row r="233" spans="1:10" hidden="1" x14ac:dyDescent="0.35">
      <c r="A233">
        <v>1005525</v>
      </c>
      <c r="B233">
        <v>145</v>
      </c>
      <c r="C233">
        <v>144</v>
      </c>
      <c r="D233">
        <v>137</v>
      </c>
      <c r="E233">
        <v>95.1</v>
      </c>
      <c r="F233">
        <v>88</v>
      </c>
      <c r="G233">
        <v>61.1</v>
      </c>
      <c r="H233">
        <v>7</v>
      </c>
      <c r="I233">
        <v>1</v>
      </c>
      <c r="J233" t="str">
        <f t="shared" si="3"/>
        <v>5525</v>
      </c>
    </row>
    <row r="234" spans="1:10" hidden="1" x14ac:dyDescent="0.35">
      <c r="A234">
        <v>1005526</v>
      </c>
      <c r="B234">
        <v>89</v>
      </c>
      <c r="C234">
        <v>89</v>
      </c>
      <c r="D234">
        <v>89</v>
      </c>
      <c r="E234">
        <v>100</v>
      </c>
      <c r="F234">
        <v>67</v>
      </c>
      <c r="G234">
        <v>75.3</v>
      </c>
      <c r="H234">
        <v>0</v>
      </c>
      <c r="I234">
        <v>0</v>
      </c>
      <c r="J234" t="str">
        <f t="shared" si="3"/>
        <v>5526</v>
      </c>
    </row>
    <row r="235" spans="1:10" hidden="1" x14ac:dyDescent="0.35">
      <c r="A235">
        <v>1005527</v>
      </c>
      <c r="B235">
        <v>159</v>
      </c>
      <c r="C235">
        <v>155</v>
      </c>
      <c r="D235">
        <v>137</v>
      </c>
      <c r="E235">
        <v>88.4</v>
      </c>
      <c r="F235">
        <v>36</v>
      </c>
      <c r="G235">
        <v>23.2</v>
      </c>
      <c r="H235">
        <v>18</v>
      </c>
      <c r="I235">
        <v>4</v>
      </c>
      <c r="J235" t="str">
        <f t="shared" si="3"/>
        <v>5527</v>
      </c>
    </row>
    <row r="236" spans="1:10" hidden="1" x14ac:dyDescent="0.35">
      <c r="A236">
        <v>1005529</v>
      </c>
      <c r="B236">
        <v>174</v>
      </c>
      <c r="C236">
        <v>172</v>
      </c>
      <c r="D236">
        <v>152</v>
      </c>
      <c r="E236">
        <v>88.4</v>
      </c>
      <c r="F236">
        <v>51</v>
      </c>
      <c r="G236">
        <v>29.7</v>
      </c>
      <c r="H236">
        <v>20</v>
      </c>
      <c r="I236">
        <v>2</v>
      </c>
      <c r="J236" t="str">
        <f t="shared" si="3"/>
        <v>5529</v>
      </c>
    </row>
    <row r="237" spans="1:10" hidden="1" x14ac:dyDescent="0.35">
      <c r="A237">
        <v>1005530</v>
      </c>
      <c r="B237">
        <v>243</v>
      </c>
      <c r="C237">
        <v>240</v>
      </c>
      <c r="D237">
        <v>192</v>
      </c>
      <c r="E237">
        <v>80</v>
      </c>
      <c r="F237">
        <v>67</v>
      </c>
      <c r="G237">
        <v>27.9</v>
      </c>
      <c r="H237">
        <v>48</v>
      </c>
      <c r="I237">
        <v>3</v>
      </c>
      <c r="J237" t="str">
        <f t="shared" si="3"/>
        <v>5530</v>
      </c>
    </row>
    <row r="238" spans="1:10" x14ac:dyDescent="0.35">
      <c r="A238">
        <v>1005532</v>
      </c>
      <c r="B238">
        <v>172</v>
      </c>
      <c r="C238">
        <v>161</v>
      </c>
      <c r="D238">
        <v>84</v>
      </c>
      <c r="E238">
        <v>52.2</v>
      </c>
      <c r="F238">
        <v>18</v>
      </c>
      <c r="G238">
        <v>11.2</v>
      </c>
      <c r="H238">
        <v>77</v>
      </c>
      <c r="I238">
        <v>11</v>
      </c>
      <c r="J238" t="str">
        <f t="shared" si="3"/>
        <v>5532</v>
      </c>
    </row>
    <row r="239" spans="1:10" hidden="1" x14ac:dyDescent="0.35">
      <c r="A239">
        <v>1005537</v>
      </c>
      <c r="B239">
        <v>90</v>
      </c>
      <c r="C239">
        <v>83</v>
      </c>
      <c r="D239">
        <v>79</v>
      </c>
      <c r="E239">
        <v>95.2</v>
      </c>
      <c r="F239">
        <v>24</v>
      </c>
      <c r="G239">
        <v>28.9</v>
      </c>
      <c r="H239">
        <v>4</v>
      </c>
      <c r="I239">
        <v>7</v>
      </c>
      <c r="J239" t="str">
        <f t="shared" si="3"/>
        <v>5537</v>
      </c>
    </row>
    <row r="240" spans="1:10" hidden="1" x14ac:dyDescent="0.35">
      <c r="A240">
        <v>1005540</v>
      </c>
      <c r="B240">
        <v>120</v>
      </c>
      <c r="C240">
        <v>114</v>
      </c>
      <c r="D240">
        <v>76</v>
      </c>
      <c r="E240">
        <v>66.7</v>
      </c>
      <c r="F240">
        <v>23</v>
      </c>
      <c r="G240">
        <v>20.2</v>
      </c>
      <c r="H240">
        <v>38</v>
      </c>
      <c r="I240">
        <v>6</v>
      </c>
      <c r="J240" t="str">
        <f t="shared" si="3"/>
        <v>5540</v>
      </c>
    </row>
    <row r="241" spans="1:10" hidden="1" x14ac:dyDescent="0.35">
      <c r="A241">
        <v>1005542</v>
      </c>
      <c r="B241">
        <v>20</v>
      </c>
      <c r="C241">
        <v>19</v>
      </c>
      <c r="D241">
        <v>14</v>
      </c>
      <c r="E241">
        <v>73.7</v>
      </c>
      <c r="F241">
        <v>3</v>
      </c>
      <c r="G241">
        <v>15.8</v>
      </c>
      <c r="H241">
        <v>5</v>
      </c>
      <c r="I241">
        <v>1</v>
      </c>
      <c r="J241" t="str">
        <f t="shared" si="3"/>
        <v>5542</v>
      </c>
    </row>
    <row r="242" spans="1:10" hidden="1" x14ac:dyDescent="0.35">
      <c r="A242">
        <v>1005565</v>
      </c>
      <c r="B242">
        <v>147</v>
      </c>
      <c r="C242">
        <v>146</v>
      </c>
      <c r="D242">
        <v>123</v>
      </c>
      <c r="E242">
        <v>84.2</v>
      </c>
      <c r="F242">
        <v>40</v>
      </c>
      <c r="G242">
        <v>27.4</v>
      </c>
      <c r="H242">
        <v>23</v>
      </c>
      <c r="I242">
        <v>1</v>
      </c>
      <c r="J242" t="str">
        <f t="shared" si="3"/>
        <v>5565</v>
      </c>
    </row>
    <row r="243" spans="1:10" hidden="1" x14ac:dyDescent="0.35">
      <c r="A243">
        <v>1005596</v>
      </c>
      <c r="B243">
        <v>101</v>
      </c>
      <c r="C243">
        <v>100</v>
      </c>
      <c r="D243">
        <v>85</v>
      </c>
      <c r="E243">
        <v>85</v>
      </c>
      <c r="F243">
        <v>16</v>
      </c>
      <c r="G243">
        <v>16</v>
      </c>
      <c r="H243">
        <v>15</v>
      </c>
      <c r="I243">
        <v>1</v>
      </c>
      <c r="J243" t="str">
        <f t="shared" si="3"/>
        <v>5596</v>
      </c>
    </row>
    <row r="244" spans="1:10" hidden="1" x14ac:dyDescent="0.35">
      <c r="A244">
        <v>1006601</v>
      </c>
      <c r="B244">
        <v>156</v>
      </c>
      <c r="C244">
        <v>138</v>
      </c>
      <c r="D244">
        <v>92</v>
      </c>
      <c r="E244">
        <v>66.7</v>
      </c>
      <c r="F244">
        <v>25</v>
      </c>
      <c r="G244">
        <v>18.100000000000001</v>
      </c>
      <c r="H244">
        <v>46</v>
      </c>
      <c r="I244">
        <v>18</v>
      </c>
      <c r="J244" t="str">
        <f t="shared" si="3"/>
        <v>6601</v>
      </c>
    </row>
    <row r="245" spans="1:10" hidden="1" x14ac:dyDescent="0.35">
      <c r="A245">
        <v>1006602</v>
      </c>
      <c r="B245">
        <v>132</v>
      </c>
      <c r="C245">
        <v>123</v>
      </c>
      <c r="D245">
        <v>96</v>
      </c>
      <c r="E245">
        <v>78</v>
      </c>
      <c r="F245">
        <v>22</v>
      </c>
      <c r="G245">
        <v>17.899999999999999</v>
      </c>
      <c r="H245">
        <v>27</v>
      </c>
      <c r="I245">
        <v>9</v>
      </c>
      <c r="J245" t="str">
        <f t="shared" si="3"/>
        <v>6602</v>
      </c>
    </row>
    <row r="246" spans="1:10" hidden="1" x14ac:dyDescent="0.35">
      <c r="A246">
        <v>1006603</v>
      </c>
      <c r="B246">
        <v>182</v>
      </c>
      <c r="C246">
        <v>168</v>
      </c>
      <c r="D246">
        <v>139</v>
      </c>
      <c r="E246">
        <v>82.7</v>
      </c>
      <c r="F246">
        <v>42</v>
      </c>
      <c r="G246">
        <v>25</v>
      </c>
      <c r="H246">
        <v>29</v>
      </c>
      <c r="I246">
        <v>14</v>
      </c>
      <c r="J246" t="str">
        <f t="shared" si="3"/>
        <v>6603</v>
      </c>
    </row>
    <row r="247" spans="1:10" hidden="1" x14ac:dyDescent="0.35">
      <c r="A247">
        <v>1006604</v>
      </c>
      <c r="B247">
        <v>113</v>
      </c>
      <c r="C247">
        <v>88</v>
      </c>
      <c r="D247">
        <v>66</v>
      </c>
      <c r="E247">
        <v>75</v>
      </c>
      <c r="F247">
        <v>21</v>
      </c>
      <c r="G247">
        <v>23.9</v>
      </c>
      <c r="H247">
        <v>22</v>
      </c>
      <c r="I247">
        <v>25</v>
      </c>
      <c r="J247" t="str">
        <f t="shared" si="3"/>
        <v>6604</v>
      </c>
    </row>
    <row r="248" spans="1:10" hidden="1" x14ac:dyDescent="0.35">
      <c r="A248">
        <v>1006605</v>
      </c>
      <c r="B248">
        <v>128</v>
      </c>
      <c r="C248">
        <v>127</v>
      </c>
      <c r="D248">
        <v>88</v>
      </c>
      <c r="E248">
        <v>69.3</v>
      </c>
      <c r="F248">
        <v>40</v>
      </c>
      <c r="G248">
        <v>31.5</v>
      </c>
      <c r="H248">
        <v>39</v>
      </c>
      <c r="I248">
        <v>1</v>
      </c>
      <c r="J248" t="str">
        <f t="shared" si="3"/>
        <v>6605</v>
      </c>
    </row>
    <row r="249" spans="1:10" hidden="1" x14ac:dyDescent="0.35">
      <c r="A249">
        <v>1006606</v>
      </c>
      <c r="B249">
        <v>137</v>
      </c>
      <c r="C249">
        <v>130</v>
      </c>
      <c r="D249">
        <v>120</v>
      </c>
      <c r="E249">
        <v>92.3</v>
      </c>
      <c r="F249">
        <v>52</v>
      </c>
      <c r="G249">
        <v>40</v>
      </c>
      <c r="H249">
        <v>10</v>
      </c>
      <c r="I249">
        <v>7</v>
      </c>
      <c r="J249" t="str">
        <f t="shared" si="3"/>
        <v>6606</v>
      </c>
    </row>
    <row r="250" spans="1:10" hidden="1" x14ac:dyDescent="0.35">
      <c r="A250">
        <v>1006607</v>
      </c>
      <c r="B250">
        <v>146</v>
      </c>
      <c r="C250">
        <v>135</v>
      </c>
      <c r="D250">
        <v>118</v>
      </c>
      <c r="E250">
        <v>87.4</v>
      </c>
      <c r="F250">
        <v>39</v>
      </c>
      <c r="G250">
        <v>28.9</v>
      </c>
      <c r="H250">
        <v>17</v>
      </c>
      <c r="I250">
        <v>11</v>
      </c>
      <c r="J250" t="str">
        <f t="shared" si="3"/>
        <v>6607</v>
      </c>
    </row>
    <row r="251" spans="1:10" hidden="1" x14ac:dyDescent="0.35">
      <c r="A251">
        <v>1006609</v>
      </c>
      <c r="B251">
        <v>179</v>
      </c>
      <c r="C251">
        <v>165</v>
      </c>
      <c r="D251">
        <v>103</v>
      </c>
      <c r="E251">
        <v>62.4</v>
      </c>
      <c r="F251">
        <v>24</v>
      </c>
      <c r="G251">
        <v>14.5</v>
      </c>
      <c r="H251">
        <v>62</v>
      </c>
      <c r="I251">
        <v>14</v>
      </c>
      <c r="J251" t="str">
        <f t="shared" si="3"/>
        <v>6609</v>
      </c>
    </row>
    <row r="252" spans="1:10" hidden="1" x14ac:dyDescent="0.35">
      <c r="A252">
        <v>1006610</v>
      </c>
      <c r="B252">
        <v>174</v>
      </c>
      <c r="C252">
        <v>160</v>
      </c>
      <c r="D252">
        <v>134</v>
      </c>
      <c r="E252">
        <v>83.8</v>
      </c>
      <c r="F252">
        <v>41</v>
      </c>
      <c r="G252">
        <v>25.6</v>
      </c>
      <c r="H252">
        <v>26</v>
      </c>
      <c r="I252">
        <v>14</v>
      </c>
      <c r="J252" t="str">
        <f t="shared" si="3"/>
        <v>6610</v>
      </c>
    </row>
    <row r="253" spans="1:10" hidden="1" x14ac:dyDescent="0.35">
      <c r="A253">
        <v>1006612</v>
      </c>
      <c r="B253">
        <v>35</v>
      </c>
      <c r="C253">
        <v>34</v>
      </c>
      <c r="D253">
        <v>33</v>
      </c>
      <c r="E253">
        <v>97.1</v>
      </c>
      <c r="F253">
        <v>29</v>
      </c>
      <c r="G253">
        <v>85.3</v>
      </c>
      <c r="H253">
        <v>1</v>
      </c>
      <c r="I253">
        <v>1</v>
      </c>
      <c r="J253" t="str">
        <f t="shared" si="3"/>
        <v>6612</v>
      </c>
    </row>
    <row r="254" spans="1:10" hidden="1" x14ac:dyDescent="0.35">
      <c r="A254">
        <v>1006615</v>
      </c>
      <c r="B254">
        <v>240</v>
      </c>
      <c r="C254">
        <v>239</v>
      </c>
      <c r="D254">
        <v>238</v>
      </c>
      <c r="E254">
        <v>99.6</v>
      </c>
      <c r="F254">
        <v>174</v>
      </c>
      <c r="G254">
        <v>72.8</v>
      </c>
      <c r="H254">
        <v>1</v>
      </c>
      <c r="I254">
        <v>1</v>
      </c>
      <c r="J254" t="str">
        <f t="shared" si="3"/>
        <v>6615</v>
      </c>
    </row>
    <row r="255" spans="1:10" hidden="1" x14ac:dyDescent="0.35">
      <c r="A255">
        <v>1006616</v>
      </c>
      <c r="B255">
        <v>151</v>
      </c>
      <c r="C255">
        <v>149</v>
      </c>
      <c r="D255">
        <v>100</v>
      </c>
      <c r="E255">
        <v>67.099999999999994</v>
      </c>
      <c r="F255">
        <v>33</v>
      </c>
      <c r="G255">
        <v>22.1</v>
      </c>
      <c r="H255">
        <v>49</v>
      </c>
      <c r="I255">
        <v>2</v>
      </c>
      <c r="J255" t="str">
        <f t="shared" si="3"/>
        <v>6616</v>
      </c>
    </row>
    <row r="256" spans="1:10" hidden="1" x14ac:dyDescent="0.35">
      <c r="A256">
        <v>1006617</v>
      </c>
      <c r="B256">
        <v>184</v>
      </c>
      <c r="C256">
        <v>164</v>
      </c>
      <c r="D256">
        <v>155</v>
      </c>
      <c r="E256">
        <v>94.5</v>
      </c>
      <c r="F256">
        <v>20</v>
      </c>
      <c r="G256">
        <v>12.2</v>
      </c>
      <c r="H256">
        <v>9</v>
      </c>
      <c r="I256">
        <v>20</v>
      </c>
      <c r="J256" t="str">
        <f t="shared" si="3"/>
        <v>6617</v>
      </c>
    </row>
    <row r="257" spans="1:10" hidden="1" x14ac:dyDescent="0.35">
      <c r="A257">
        <v>1006618</v>
      </c>
      <c r="B257">
        <v>138</v>
      </c>
      <c r="C257">
        <v>129</v>
      </c>
      <c r="D257">
        <v>89</v>
      </c>
      <c r="E257">
        <v>69</v>
      </c>
      <c r="F257">
        <v>28</v>
      </c>
      <c r="G257">
        <v>21.7</v>
      </c>
      <c r="H257">
        <v>40</v>
      </c>
      <c r="I257">
        <v>9</v>
      </c>
      <c r="J257" t="str">
        <f t="shared" si="3"/>
        <v>6618</v>
      </c>
    </row>
    <row r="258" spans="1:10" hidden="1" x14ac:dyDescent="0.35">
      <c r="A258">
        <v>1006621</v>
      </c>
      <c r="B258">
        <v>141</v>
      </c>
      <c r="C258">
        <v>139</v>
      </c>
      <c r="D258">
        <v>137</v>
      </c>
      <c r="E258">
        <v>98.6</v>
      </c>
      <c r="F258">
        <v>68</v>
      </c>
      <c r="G258">
        <v>48.9</v>
      </c>
      <c r="H258">
        <v>2</v>
      </c>
      <c r="I258">
        <v>2</v>
      </c>
      <c r="J258" t="str">
        <f t="shared" si="3"/>
        <v>6621</v>
      </c>
    </row>
    <row r="259" spans="1:10" hidden="1" x14ac:dyDescent="0.35">
      <c r="A259">
        <v>1006622</v>
      </c>
      <c r="B259">
        <v>156</v>
      </c>
      <c r="C259">
        <v>154</v>
      </c>
      <c r="D259">
        <v>118</v>
      </c>
      <c r="E259">
        <v>76.599999999999994</v>
      </c>
      <c r="F259">
        <v>39</v>
      </c>
      <c r="G259">
        <v>25.3</v>
      </c>
      <c r="H259">
        <v>36</v>
      </c>
      <c r="I259">
        <v>2</v>
      </c>
      <c r="J259" t="str">
        <f t="shared" ref="J259:J322" si="4">RIGHT(A259,4)</f>
        <v>6622</v>
      </c>
    </row>
    <row r="260" spans="1:10" hidden="1" x14ac:dyDescent="0.35">
      <c r="A260">
        <v>1006623</v>
      </c>
      <c r="B260">
        <v>227</v>
      </c>
      <c r="C260">
        <v>225</v>
      </c>
      <c r="D260">
        <v>212</v>
      </c>
      <c r="E260">
        <v>94.2</v>
      </c>
      <c r="F260">
        <v>59</v>
      </c>
      <c r="G260">
        <v>26.2</v>
      </c>
      <c r="H260">
        <v>13</v>
      </c>
      <c r="I260">
        <v>2</v>
      </c>
      <c r="J260" t="str">
        <f t="shared" si="4"/>
        <v>6623</v>
      </c>
    </row>
    <row r="261" spans="1:10" hidden="1" x14ac:dyDescent="0.35">
      <c r="A261">
        <v>1006626</v>
      </c>
      <c r="B261">
        <v>328</v>
      </c>
      <c r="C261">
        <v>296</v>
      </c>
      <c r="D261">
        <v>210</v>
      </c>
      <c r="E261">
        <v>70.900000000000006</v>
      </c>
      <c r="F261">
        <v>64</v>
      </c>
      <c r="G261">
        <v>21.6</v>
      </c>
      <c r="H261">
        <v>86</v>
      </c>
      <c r="I261">
        <v>32</v>
      </c>
      <c r="J261" t="str">
        <f t="shared" si="4"/>
        <v>6626</v>
      </c>
    </row>
    <row r="262" spans="1:10" hidden="1" x14ac:dyDescent="0.35">
      <c r="A262">
        <v>1006628</v>
      </c>
      <c r="B262">
        <v>230</v>
      </c>
      <c r="C262">
        <v>223</v>
      </c>
      <c r="D262">
        <v>220</v>
      </c>
      <c r="E262">
        <v>98.7</v>
      </c>
      <c r="F262">
        <v>170</v>
      </c>
      <c r="G262">
        <v>76.2</v>
      </c>
      <c r="H262">
        <v>3</v>
      </c>
      <c r="I262">
        <v>7</v>
      </c>
      <c r="J262" t="str">
        <f t="shared" si="4"/>
        <v>6628</v>
      </c>
    </row>
    <row r="263" spans="1:10" hidden="1" x14ac:dyDescent="0.35">
      <c r="A263">
        <v>1006629</v>
      </c>
      <c r="B263">
        <v>119</v>
      </c>
      <c r="C263">
        <v>115</v>
      </c>
      <c r="D263">
        <v>74</v>
      </c>
      <c r="E263">
        <v>64.3</v>
      </c>
      <c r="F263">
        <v>21</v>
      </c>
      <c r="G263">
        <v>18.3</v>
      </c>
      <c r="H263">
        <v>41</v>
      </c>
      <c r="I263">
        <v>4</v>
      </c>
      <c r="J263" t="str">
        <f t="shared" si="4"/>
        <v>6629</v>
      </c>
    </row>
    <row r="264" spans="1:10" hidden="1" x14ac:dyDescent="0.35">
      <c r="A264">
        <v>1006631</v>
      </c>
      <c r="B264">
        <v>111</v>
      </c>
      <c r="C264">
        <v>103</v>
      </c>
      <c r="D264">
        <v>96</v>
      </c>
      <c r="E264">
        <v>93.2</v>
      </c>
      <c r="F264">
        <v>28</v>
      </c>
      <c r="G264">
        <v>27.2</v>
      </c>
      <c r="H264">
        <v>7</v>
      </c>
      <c r="I264">
        <v>8</v>
      </c>
      <c r="J264" t="str">
        <f t="shared" si="4"/>
        <v>6631</v>
      </c>
    </row>
    <row r="265" spans="1:10" hidden="1" x14ac:dyDescent="0.35">
      <c r="A265">
        <v>1006632</v>
      </c>
      <c r="B265">
        <v>120</v>
      </c>
      <c r="C265">
        <v>117</v>
      </c>
      <c r="D265">
        <v>109</v>
      </c>
      <c r="E265">
        <v>93.2</v>
      </c>
      <c r="F265">
        <v>32</v>
      </c>
      <c r="G265">
        <v>27.4</v>
      </c>
      <c r="H265">
        <v>8</v>
      </c>
      <c r="I265">
        <v>3</v>
      </c>
      <c r="J265" t="str">
        <f t="shared" si="4"/>
        <v>6632</v>
      </c>
    </row>
    <row r="266" spans="1:10" hidden="1" x14ac:dyDescent="0.35">
      <c r="A266">
        <v>1006634</v>
      </c>
      <c r="B266">
        <v>87</v>
      </c>
      <c r="C266">
        <v>86</v>
      </c>
      <c r="D266">
        <v>67</v>
      </c>
      <c r="E266">
        <v>77.900000000000006</v>
      </c>
      <c r="F266">
        <v>19</v>
      </c>
      <c r="G266">
        <v>22.1</v>
      </c>
      <c r="H266">
        <v>19</v>
      </c>
      <c r="I266">
        <v>1</v>
      </c>
      <c r="J266" t="str">
        <f t="shared" si="4"/>
        <v>6634</v>
      </c>
    </row>
    <row r="267" spans="1:10" hidden="1" x14ac:dyDescent="0.35">
      <c r="A267">
        <v>1006635</v>
      </c>
      <c r="B267">
        <v>236</v>
      </c>
      <c r="C267">
        <v>205</v>
      </c>
      <c r="D267">
        <v>146</v>
      </c>
      <c r="E267">
        <v>71.2</v>
      </c>
      <c r="F267">
        <v>46</v>
      </c>
      <c r="G267">
        <v>22.4</v>
      </c>
      <c r="H267">
        <v>59</v>
      </c>
      <c r="I267">
        <v>31</v>
      </c>
      <c r="J267" t="str">
        <f t="shared" si="4"/>
        <v>6635</v>
      </c>
    </row>
    <row r="268" spans="1:10" hidden="1" x14ac:dyDescent="0.35">
      <c r="A268">
        <v>1006636</v>
      </c>
      <c r="B268">
        <v>157</v>
      </c>
      <c r="C268">
        <v>151</v>
      </c>
      <c r="D268">
        <v>116</v>
      </c>
      <c r="E268">
        <v>76.8</v>
      </c>
      <c r="F268">
        <v>46</v>
      </c>
      <c r="G268">
        <v>30.5</v>
      </c>
      <c r="H268">
        <v>35</v>
      </c>
      <c r="I268">
        <v>6</v>
      </c>
      <c r="J268" t="str">
        <f t="shared" si="4"/>
        <v>6636</v>
      </c>
    </row>
    <row r="269" spans="1:10" hidden="1" x14ac:dyDescent="0.35">
      <c r="A269">
        <v>1006637</v>
      </c>
      <c r="B269">
        <v>164</v>
      </c>
      <c r="C269">
        <v>155</v>
      </c>
      <c r="D269">
        <v>120</v>
      </c>
      <c r="E269">
        <v>77.400000000000006</v>
      </c>
      <c r="F269">
        <v>30</v>
      </c>
      <c r="G269">
        <v>19.399999999999999</v>
      </c>
      <c r="H269">
        <v>35</v>
      </c>
      <c r="I269">
        <v>9</v>
      </c>
      <c r="J269" t="str">
        <f t="shared" si="4"/>
        <v>6637</v>
      </c>
    </row>
    <row r="270" spans="1:10" hidden="1" x14ac:dyDescent="0.35">
      <c r="A270">
        <v>1006638</v>
      </c>
      <c r="B270">
        <v>72</v>
      </c>
      <c r="C270">
        <v>70</v>
      </c>
      <c r="D270">
        <v>39</v>
      </c>
      <c r="E270">
        <v>55.7</v>
      </c>
      <c r="F270">
        <v>13</v>
      </c>
      <c r="G270">
        <v>18.600000000000001</v>
      </c>
      <c r="H270">
        <v>31</v>
      </c>
      <c r="I270">
        <v>2</v>
      </c>
      <c r="J270" t="str">
        <f t="shared" si="4"/>
        <v>6638</v>
      </c>
    </row>
    <row r="271" spans="1:10" hidden="1" x14ac:dyDescent="0.35">
      <c r="A271">
        <v>1006641</v>
      </c>
      <c r="B271">
        <v>176</v>
      </c>
      <c r="C271">
        <v>170</v>
      </c>
      <c r="D271">
        <v>130</v>
      </c>
      <c r="E271">
        <v>76.5</v>
      </c>
      <c r="F271">
        <v>40</v>
      </c>
      <c r="G271">
        <v>23.5</v>
      </c>
      <c r="H271">
        <v>40</v>
      </c>
      <c r="I271">
        <v>6</v>
      </c>
      <c r="J271" t="str">
        <f t="shared" si="4"/>
        <v>6641</v>
      </c>
    </row>
    <row r="272" spans="1:10" hidden="1" x14ac:dyDescent="0.35">
      <c r="A272">
        <v>1006651</v>
      </c>
      <c r="B272">
        <v>184</v>
      </c>
      <c r="C272">
        <v>175</v>
      </c>
      <c r="D272">
        <v>158</v>
      </c>
      <c r="E272">
        <v>90.3</v>
      </c>
      <c r="F272">
        <v>93</v>
      </c>
      <c r="G272">
        <v>53.1</v>
      </c>
      <c r="H272">
        <v>17</v>
      </c>
      <c r="I272">
        <v>9</v>
      </c>
      <c r="J272" t="str">
        <f t="shared" si="4"/>
        <v>6651</v>
      </c>
    </row>
    <row r="273" spans="1:10" hidden="1" x14ac:dyDescent="0.35">
      <c r="A273">
        <v>1006657</v>
      </c>
      <c r="B273">
        <v>214</v>
      </c>
      <c r="C273">
        <v>206</v>
      </c>
      <c r="D273">
        <v>156</v>
      </c>
      <c r="E273">
        <v>75.7</v>
      </c>
      <c r="F273">
        <v>62</v>
      </c>
      <c r="G273">
        <v>30.1</v>
      </c>
      <c r="H273">
        <v>50</v>
      </c>
      <c r="I273">
        <v>8</v>
      </c>
      <c r="J273" t="str">
        <f t="shared" si="4"/>
        <v>6657</v>
      </c>
    </row>
    <row r="274" spans="1:10" hidden="1" x14ac:dyDescent="0.35">
      <c r="A274">
        <v>1006658</v>
      </c>
      <c r="B274">
        <v>226</v>
      </c>
      <c r="C274">
        <v>216</v>
      </c>
      <c r="D274">
        <v>147</v>
      </c>
      <c r="E274">
        <v>68.099999999999994</v>
      </c>
      <c r="F274">
        <v>65</v>
      </c>
      <c r="G274">
        <v>30.1</v>
      </c>
      <c r="H274">
        <v>69</v>
      </c>
      <c r="I274">
        <v>10</v>
      </c>
      <c r="J274" t="str">
        <f t="shared" si="4"/>
        <v>6658</v>
      </c>
    </row>
    <row r="275" spans="1:10" hidden="1" x14ac:dyDescent="0.35">
      <c r="A275">
        <v>1006659</v>
      </c>
      <c r="B275">
        <v>179</v>
      </c>
      <c r="C275">
        <v>167</v>
      </c>
      <c r="D275">
        <v>161</v>
      </c>
      <c r="E275">
        <v>96.4</v>
      </c>
      <c r="F275">
        <v>87</v>
      </c>
      <c r="G275">
        <v>52.1</v>
      </c>
      <c r="H275">
        <v>6</v>
      </c>
      <c r="I275">
        <v>12</v>
      </c>
      <c r="J275" t="str">
        <f t="shared" si="4"/>
        <v>6659</v>
      </c>
    </row>
    <row r="276" spans="1:10" hidden="1" x14ac:dyDescent="0.35">
      <c r="A276">
        <v>1006660</v>
      </c>
      <c r="B276">
        <v>90</v>
      </c>
      <c r="C276">
        <v>88</v>
      </c>
      <c r="D276">
        <v>30</v>
      </c>
      <c r="E276">
        <v>34.1</v>
      </c>
      <c r="F276">
        <v>4</v>
      </c>
      <c r="G276">
        <v>4.5</v>
      </c>
      <c r="H276">
        <v>58</v>
      </c>
      <c r="I276">
        <v>2</v>
      </c>
      <c r="J276" t="str">
        <f t="shared" si="4"/>
        <v>6660</v>
      </c>
    </row>
    <row r="277" spans="1:10" hidden="1" x14ac:dyDescent="0.35">
      <c r="A277">
        <v>1006665</v>
      </c>
      <c r="B277">
        <v>116</v>
      </c>
      <c r="C277">
        <v>107</v>
      </c>
      <c r="D277">
        <v>88</v>
      </c>
      <c r="E277">
        <v>82.2</v>
      </c>
      <c r="F277">
        <v>28</v>
      </c>
      <c r="G277">
        <v>26.2</v>
      </c>
      <c r="H277">
        <v>19</v>
      </c>
      <c r="I277">
        <v>9</v>
      </c>
      <c r="J277" t="str">
        <f t="shared" si="4"/>
        <v>6665</v>
      </c>
    </row>
    <row r="278" spans="1:10" hidden="1" x14ac:dyDescent="0.35">
      <c r="A278">
        <v>1007701</v>
      </c>
      <c r="B278">
        <v>144</v>
      </c>
      <c r="C278">
        <v>141</v>
      </c>
      <c r="D278">
        <v>114</v>
      </c>
      <c r="E278">
        <v>80.900000000000006</v>
      </c>
      <c r="F278">
        <v>28</v>
      </c>
      <c r="G278">
        <v>19.899999999999999</v>
      </c>
      <c r="H278">
        <v>27</v>
      </c>
      <c r="I278">
        <v>3</v>
      </c>
      <c r="J278" t="str">
        <f t="shared" si="4"/>
        <v>7701</v>
      </c>
    </row>
    <row r="279" spans="1:10" hidden="1" x14ac:dyDescent="0.35">
      <c r="A279">
        <v>1007702</v>
      </c>
      <c r="B279">
        <v>137</v>
      </c>
      <c r="C279">
        <v>137</v>
      </c>
      <c r="D279">
        <v>137</v>
      </c>
      <c r="E279">
        <v>100</v>
      </c>
      <c r="F279">
        <v>137</v>
      </c>
      <c r="G279">
        <v>100</v>
      </c>
      <c r="H279">
        <v>0</v>
      </c>
      <c r="I279">
        <v>0</v>
      </c>
      <c r="J279" t="str">
        <f t="shared" si="4"/>
        <v>7702</v>
      </c>
    </row>
    <row r="280" spans="1:10" hidden="1" x14ac:dyDescent="0.35">
      <c r="A280">
        <v>1007703</v>
      </c>
      <c r="B280">
        <v>70</v>
      </c>
      <c r="C280">
        <v>69</v>
      </c>
      <c r="D280">
        <v>69</v>
      </c>
      <c r="E280">
        <v>100</v>
      </c>
      <c r="F280">
        <v>59</v>
      </c>
      <c r="G280">
        <v>85.5</v>
      </c>
      <c r="H280">
        <v>0</v>
      </c>
      <c r="I280">
        <v>1</v>
      </c>
      <c r="J280" t="str">
        <f t="shared" si="4"/>
        <v>7703</v>
      </c>
    </row>
    <row r="281" spans="1:10" hidden="1" x14ac:dyDescent="0.35">
      <c r="A281">
        <v>1007704</v>
      </c>
      <c r="B281">
        <v>153</v>
      </c>
      <c r="C281">
        <v>118</v>
      </c>
      <c r="D281">
        <v>85</v>
      </c>
      <c r="E281">
        <v>72</v>
      </c>
      <c r="F281">
        <v>22</v>
      </c>
      <c r="G281">
        <v>18.600000000000001</v>
      </c>
      <c r="H281">
        <v>33</v>
      </c>
      <c r="I281">
        <v>35</v>
      </c>
      <c r="J281" t="str">
        <f t="shared" si="4"/>
        <v>7704</v>
      </c>
    </row>
    <row r="282" spans="1:10" hidden="1" x14ac:dyDescent="0.35">
      <c r="A282">
        <v>1007705</v>
      </c>
      <c r="B282">
        <v>147</v>
      </c>
      <c r="C282">
        <v>146</v>
      </c>
      <c r="D282">
        <v>108</v>
      </c>
      <c r="E282">
        <v>74</v>
      </c>
      <c r="F282">
        <v>30</v>
      </c>
      <c r="G282">
        <v>20.5</v>
      </c>
      <c r="H282">
        <v>38</v>
      </c>
      <c r="I282">
        <v>1</v>
      </c>
      <c r="J282" t="str">
        <f t="shared" si="4"/>
        <v>7705</v>
      </c>
    </row>
    <row r="283" spans="1:10" hidden="1" x14ac:dyDescent="0.35">
      <c r="A283">
        <v>1007706</v>
      </c>
      <c r="B283">
        <v>234</v>
      </c>
      <c r="C283">
        <v>234</v>
      </c>
      <c r="D283">
        <v>145</v>
      </c>
      <c r="E283">
        <v>62</v>
      </c>
      <c r="F283">
        <v>39</v>
      </c>
      <c r="G283">
        <v>16.7</v>
      </c>
      <c r="H283">
        <v>89</v>
      </c>
      <c r="I283">
        <v>0</v>
      </c>
      <c r="J283" t="str">
        <f t="shared" si="4"/>
        <v>7706</v>
      </c>
    </row>
    <row r="284" spans="1:10" hidden="1" x14ac:dyDescent="0.35">
      <c r="A284">
        <v>1007707</v>
      </c>
      <c r="B284">
        <v>39</v>
      </c>
      <c r="C284">
        <v>39</v>
      </c>
      <c r="D284">
        <v>38</v>
      </c>
      <c r="E284">
        <v>97.4</v>
      </c>
      <c r="F284">
        <v>21</v>
      </c>
      <c r="G284">
        <v>53.8</v>
      </c>
      <c r="H284">
        <v>1</v>
      </c>
      <c r="I284">
        <v>0</v>
      </c>
      <c r="J284" t="str">
        <f t="shared" si="4"/>
        <v>7707</v>
      </c>
    </row>
    <row r="285" spans="1:10" hidden="1" x14ac:dyDescent="0.35">
      <c r="A285">
        <v>1007708</v>
      </c>
      <c r="B285">
        <v>219</v>
      </c>
      <c r="C285">
        <v>219</v>
      </c>
      <c r="D285">
        <v>218</v>
      </c>
      <c r="E285">
        <v>99.5</v>
      </c>
      <c r="F285">
        <v>191</v>
      </c>
      <c r="G285">
        <v>87.2</v>
      </c>
      <c r="H285">
        <v>1</v>
      </c>
      <c r="I285">
        <v>0</v>
      </c>
      <c r="J285" t="str">
        <f t="shared" si="4"/>
        <v>7708</v>
      </c>
    </row>
    <row r="286" spans="1:10" hidden="1" x14ac:dyDescent="0.35">
      <c r="A286">
        <v>1007709</v>
      </c>
      <c r="B286">
        <v>170</v>
      </c>
      <c r="C286">
        <v>157</v>
      </c>
      <c r="D286">
        <v>128</v>
      </c>
      <c r="E286">
        <v>81.5</v>
      </c>
      <c r="F286">
        <v>22</v>
      </c>
      <c r="G286">
        <v>14</v>
      </c>
      <c r="H286">
        <v>29</v>
      </c>
      <c r="I286">
        <v>13</v>
      </c>
      <c r="J286" t="str">
        <f t="shared" si="4"/>
        <v>7709</v>
      </c>
    </row>
    <row r="287" spans="1:10" hidden="1" x14ac:dyDescent="0.35">
      <c r="A287">
        <v>1007710</v>
      </c>
      <c r="B287">
        <v>151</v>
      </c>
      <c r="C287">
        <v>143</v>
      </c>
      <c r="D287">
        <v>105</v>
      </c>
      <c r="E287">
        <v>73.400000000000006</v>
      </c>
      <c r="F287">
        <v>21</v>
      </c>
      <c r="G287">
        <v>14.7</v>
      </c>
      <c r="H287">
        <v>38</v>
      </c>
      <c r="I287">
        <v>8</v>
      </c>
      <c r="J287" t="str">
        <f t="shared" si="4"/>
        <v>7710</v>
      </c>
    </row>
    <row r="288" spans="1:10" hidden="1" x14ac:dyDescent="0.35">
      <c r="A288">
        <v>1007712</v>
      </c>
      <c r="B288">
        <v>32</v>
      </c>
      <c r="C288">
        <v>32</v>
      </c>
      <c r="D288">
        <v>31</v>
      </c>
      <c r="E288">
        <v>96.9</v>
      </c>
      <c r="F288">
        <v>22</v>
      </c>
      <c r="G288">
        <v>68.8</v>
      </c>
      <c r="H288">
        <v>1</v>
      </c>
      <c r="I288">
        <v>0</v>
      </c>
      <c r="J288" t="str">
        <f t="shared" si="4"/>
        <v>7712</v>
      </c>
    </row>
    <row r="289" spans="1:10" hidden="1" x14ac:dyDescent="0.35">
      <c r="A289">
        <v>1007714</v>
      </c>
      <c r="B289">
        <v>251</v>
      </c>
      <c r="C289">
        <v>249</v>
      </c>
      <c r="D289">
        <v>248</v>
      </c>
      <c r="E289">
        <v>99.6</v>
      </c>
      <c r="F289">
        <v>164</v>
      </c>
      <c r="G289">
        <v>65.900000000000006</v>
      </c>
      <c r="H289">
        <v>1</v>
      </c>
      <c r="I289">
        <v>2</v>
      </c>
      <c r="J289" t="str">
        <f t="shared" si="4"/>
        <v>7714</v>
      </c>
    </row>
    <row r="290" spans="1:10" hidden="1" x14ac:dyDescent="0.35">
      <c r="A290">
        <v>1007715</v>
      </c>
      <c r="B290">
        <v>151</v>
      </c>
      <c r="C290">
        <v>151</v>
      </c>
      <c r="D290">
        <v>150</v>
      </c>
      <c r="E290">
        <v>99.3</v>
      </c>
      <c r="F290">
        <v>114</v>
      </c>
      <c r="G290">
        <v>75.5</v>
      </c>
      <c r="H290">
        <v>1</v>
      </c>
      <c r="I290">
        <v>0</v>
      </c>
      <c r="J290" t="str">
        <f t="shared" si="4"/>
        <v>7715</v>
      </c>
    </row>
    <row r="291" spans="1:10" hidden="1" x14ac:dyDescent="0.35">
      <c r="A291">
        <v>1007716</v>
      </c>
      <c r="B291">
        <v>177</v>
      </c>
      <c r="C291">
        <v>177</v>
      </c>
      <c r="D291">
        <v>177</v>
      </c>
      <c r="E291">
        <v>100</v>
      </c>
      <c r="F291">
        <v>168</v>
      </c>
      <c r="G291">
        <v>94.9</v>
      </c>
      <c r="H291">
        <v>0</v>
      </c>
      <c r="I291">
        <v>0</v>
      </c>
      <c r="J291" t="str">
        <f t="shared" si="4"/>
        <v>7716</v>
      </c>
    </row>
    <row r="292" spans="1:10" hidden="1" x14ac:dyDescent="0.35">
      <c r="A292">
        <v>1007717</v>
      </c>
      <c r="B292">
        <v>219</v>
      </c>
      <c r="C292">
        <v>212</v>
      </c>
      <c r="D292">
        <v>176</v>
      </c>
      <c r="E292">
        <v>83</v>
      </c>
      <c r="F292">
        <v>42</v>
      </c>
      <c r="G292">
        <v>19.8</v>
      </c>
      <c r="H292">
        <v>36</v>
      </c>
      <c r="I292">
        <v>7</v>
      </c>
      <c r="J292" t="str">
        <f t="shared" si="4"/>
        <v>7717</v>
      </c>
    </row>
    <row r="293" spans="1:10" hidden="1" x14ac:dyDescent="0.35">
      <c r="A293">
        <v>1007718</v>
      </c>
      <c r="B293">
        <v>197</v>
      </c>
      <c r="C293">
        <v>181</v>
      </c>
      <c r="D293">
        <v>112</v>
      </c>
      <c r="E293">
        <v>61.9</v>
      </c>
      <c r="F293">
        <v>29</v>
      </c>
      <c r="G293">
        <v>16</v>
      </c>
      <c r="H293">
        <v>69</v>
      </c>
      <c r="I293">
        <v>16</v>
      </c>
      <c r="J293" t="str">
        <f t="shared" si="4"/>
        <v>7718</v>
      </c>
    </row>
    <row r="294" spans="1:10" hidden="1" x14ac:dyDescent="0.35">
      <c r="A294">
        <v>1007719</v>
      </c>
      <c r="B294">
        <v>234</v>
      </c>
      <c r="C294">
        <v>229</v>
      </c>
      <c r="D294">
        <v>201</v>
      </c>
      <c r="E294">
        <v>87.8</v>
      </c>
      <c r="F294">
        <v>75</v>
      </c>
      <c r="G294">
        <v>32.799999999999997</v>
      </c>
      <c r="H294">
        <v>28</v>
      </c>
      <c r="I294">
        <v>5</v>
      </c>
      <c r="J294" t="str">
        <f t="shared" si="4"/>
        <v>7719</v>
      </c>
    </row>
    <row r="295" spans="1:10" hidden="1" x14ac:dyDescent="0.35">
      <c r="A295">
        <v>1007720</v>
      </c>
      <c r="B295">
        <v>113</v>
      </c>
      <c r="C295">
        <v>113</v>
      </c>
      <c r="D295">
        <v>86</v>
      </c>
      <c r="E295">
        <v>76.099999999999994</v>
      </c>
      <c r="F295">
        <v>21</v>
      </c>
      <c r="G295">
        <v>18.600000000000001</v>
      </c>
      <c r="H295">
        <v>27</v>
      </c>
      <c r="I295">
        <v>0</v>
      </c>
      <c r="J295" t="str">
        <f t="shared" si="4"/>
        <v>7720</v>
      </c>
    </row>
    <row r="296" spans="1:10" hidden="1" x14ac:dyDescent="0.35">
      <c r="A296">
        <v>1007721</v>
      </c>
      <c r="B296">
        <v>93</v>
      </c>
      <c r="C296">
        <v>93</v>
      </c>
      <c r="D296">
        <v>92</v>
      </c>
      <c r="E296">
        <v>98.9</v>
      </c>
      <c r="F296">
        <v>52</v>
      </c>
      <c r="G296">
        <v>55.9</v>
      </c>
      <c r="H296">
        <v>1</v>
      </c>
      <c r="I296">
        <v>0</v>
      </c>
      <c r="J296" t="str">
        <f t="shared" si="4"/>
        <v>7721</v>
      </c>
    </row>
    <row r="297" spans="1:10" hidden="1" x14ac:dyDescent="0.35">
      <c r="A297">
        <v>1007722</v>
      </c>
      <c r="B297">
        <v>113</v>
      </c>
      <c r="C297">
        <v>113</v>
      </c>
      <c r="D297">
        <v>113</v>
      </c>
      <c r="E297">
        <v>100</v>
      </c>
      <c r="F297">
        <v>111</v>
      </c>
      <c r="G297">
        <v>98.2</v>
      </c>
      <c r="H297">
        <v>0</v>
      </c>
      <c r="I297">
        <v>0</v>
      </c>
      <c r="J297" t="str">
        <f t="shared" si="4"/>
        <v>7722</v>
      </c>
    </row>
    <row r="298" spans="1:10" hidden="1" x14ac:dyDescent="0.35">
      <c r="A298">
        <v>1007723</v>
      </c>
      <c r="B298">
        <v>159</v>
      </c>
      <c r="C298">
        <v>152</v>
      </c>
      <c r="D298">
        <v>108</v>
      </c>
      <c r="E298">
        <v>71.099999999999994</v>
      </c>
      <c r="F298">
        <v>21</v>
      </c>
      <c r="G298">
        <v>13.8</v>
      </c>
      <c r="H298">
        <v>44</v>
      </c>
      <c r="I298">
        <v>7</v>
      </c>
      <c r="J298" t="str">
        <f t="shared" si="4"/>
        <v>7723</v>
      </c>
    </row>
    <row r="299" spans="1:10" hidden="1" x14ac:dyDescent="0.35">
      <c r="A299">
        <v>1007724</v>
      </c>
      <c r="B299">
        <v>71</v>
      </c>
      <c r="C299">
        <v>64</v>
      </c>
      <c r="D299">
        <v>55</v>
      </c>
      <c r="E299">
        <v>85.9</v>
      </c>
      <c r="F299">
        <v>3</v>
      </c>
      <c r="G299">
        <v>4.7</v>
      </c>
      <c r="H299">
        <v>9</v>
      </c>
      <c r="I299">
        <v>7</v>
      </c>
      <c r="J299" t="str">
        <f t="shared" si="4"/>
        <v>7724</v>
      </c>
    </row>
    <row r="300" spans="1:10" hidden="1" x14ac:dyDescent="0.35">
      <c r="A300">
        <v>1007727</v>
      </c>
      <c r="B300">
        <v>239</v>
      </c>
      <c r="C300">
        <v>236</v>
      </c>
      <c r="D300">
        <v>205</v>
      </c>
      <c r="E300">
        <v>86.9</v>
      </c>
      <c r="F300">
        <v>93</v>
      </c>
      <c r="G300">
        <v>39.4</v>
      </c>
      <c r="H300">
        <v>31</v>
      </c>
      <c r="I300">
        <v>3</v>
      </c>
      <c r="J300" t="str">
        <f t="shared" si="4"/>
        <v>7727</v>
      </c>
    </row>
    <row r="301" spans="1:10" hidden="1" x14ac:dyDescent="0.35">
      <c r="A301">
        <v>1007728</v>
      </c>
      <c r="B301">
        <v>213</v>
      </c>
      <c r="C301">
        <v>211</v>
      </c>
      <c r="D301">
        <v>188</v>
      </c>
      <c r="E301">
        <v>89.1</v>
      </c>
      <c r="F301">
        <v>73</v>
      </c>
      <c r="G301">
        <v>34.6</v>
      </c>
      <c r="H301">
        <v>23</v>
      </c>
      <c r="I301">
        <v>2</v>
      </c>
      <c r="J301" t="str">
        <f t="shared" si="4"/>
        <v>7728</v>
      </c>
    </row>
    <row r="302" spans="1:10" hidden="1" x14ac:dyDescent="0.35">
      <c r="A302">
        <v>1007729</v>
      </c>
      <c r="B302">
        <v>82</v>
      </c>
      <c r="C302">
        <v>82</v>
      </c>
      <c r="D302">
        <v>82</v>
      </c>
      <c r="E302">
        <v>100</v>
      </c>
      <c r="F302">
        <v>75</v>
      </c>
      <c r="G302">
        <v>91.5</v>
      </c>
      <c r="H302">
        <v>0</v>
      </c>
      <c r="I302">
        <v>0</v>
      </c>
      <c r="J302" t="str">
        <f t="shared" si="4"/>
        <v>7729</v>
      </c>
    </row>
    <row r="303" spans="1:10" hidden="1" x14ac:dyDescent="0.35">
      <c r="A303">
        <v>1007730</v>
      </c>
      <c r="B303">
        <v>100</v>
      </c>
      <c r="C303">
        <v>99</v>
      </c>
      <c r="D303">
        <v>87</v>
      </c>
      <c r="E303">
        <v>87.9</v>
      </c>
      <c r="F303">
        <v>34</v>
      </c>
      <c r="G303">
        <v>34.299999999999997</v>
      </c>
      <c r="H303">
        <v>12</v>
      </c>
      <c r="I303">
        <v>1</v>
      </c>
      <c r="J303" t="str">
        <f t="shared" si="4"/>
        <v>7730</v>
      </c>
    </row>
    <row r="304" spans="1:10" hidden="1" x14ac:dyDescent="0.35">
      <c r="A304">
        <v>1007731</v>
      </c>
      <c r="B304">
        <v>203</v>
      </c>
      <c r="C304">
        <v>203</v>
      </c>
      <c r="D304">
        <v>203</v>
      </c>
      <c r="E304">
        <v>100</v>
      </c>
      <c r="F304">
        <v>195</v>
      </c>
      <c r="G304">
        <v>96.1</v>
      </c>
      <c r="H304">
        <v>0</v>
      </c>
      <c r="I304">
        <v>0</v>
      </c>
      <c r="J304" t="str">
        <f t="shared" si="4"/>
        <v>7731</v>
      </c>
    </row>
    <row r="305" spans="1:10" hidden="1" x14ac:dyDescent="0.35">
      <c r="A305">
        <v>1007732</v>
      </c>
      <c r="B305">
        <v>223</v>
      </c>
      <c r="C305">
        <v>223</v>
      </c>
      <c r="D305">
        <v>221</v>
      </c>
      <c r="E305">
        <v>99.1</v>
      </c>
      <c r="F305">
        <v>205</v>
      </c>
      <c r="G305">
        <v>91.9</v>
      </c>
      <c r="H305">
        <v>2</v>
      </c>
      <c r="I305">
        <v>0</v>
      </c>
      <c r="J305" t="str">
        <f t="shared" si="4"/>
        <v>7732</v>
      </c>
    </row>
    <row r="306" spans="1:10" hidden="1" x14ac:dyDescent="0.35">
      <c r="A306">
        <v>1007733</v>
      </c>
      <c r="B306">
        <v>194</v>
      </c>
      <c r="C306">
        <v>190</v>
      </c>
      <c r="D306">
        <v>164</v>
      </c>
      <c r="E306">
        <v>86.3</v>
      </c>
      <c r="F306">
        <v>35</v>
      </c>
      <c r="G306">
        <v>18.399999999999999</v>
      </c>
      <c r="H306">
        <v>26</v>
      </c>
      <c r="I306">
        <v>4</v>
      </c>
      <c r="J306" t="str">
        <f t="shared" si="4"/>
        <v>7733</v>
      </c>
    </row>
    <row r="307" spans="1:10" hidden="1" x14ac:dyDescent="0.35">
      <c r="A307">
        <v>1007734</v>
      </c>
      <c r="B307">
        <v>139</v>
      </c>
      <c r="C307">
        <v>139</v>
      </c>
      <c r="D307">
        <v>139</v>
      </c>
      <c r="E307">
        <v>100</v>
      </c>
      <c r="F307">
        <v>136</v>
      </c>
      <c r="G307">
        <v>97.8</v>
      </c>
      <c r="H307">
        <v>0</v>
      </c>
      <c r="I307">
        <v>0</v>
      </c>
      <c r="J307" t="str">
        <f t="shared" si="4"/>
        <v>7734</v>
      </c>
    </row>
    <row r="308" spans="1:10" hidden="1" x14ac:dyDescent="0.35">
      <c r="A308">
        <v>1007735</v>
      </c>
      <c r="B308">
        <v>113</v>
      </c>
      <c r="C308">
        <v>112</v>
      </c>
      <c r="D308">
        <v>95</v>
      </c>
      <c r="E308">
        <v>84.8</v>
      </c>
      <c r="F308">
        <v>27</v>
      </c>
      <c r="G308">
        <v>24.1</v>
      </c>
      <c r="H308">
        <v>17</v>
      </c>
      <c r="I308">
        <v>1</v>
      </c>
      <c r="J308" t="str">
        <f t="shared" si="4"/>
        <v>7735</v>
      </c>
    </row>
    <row r="309" spans="1:10" hidden="1" x14ac:dyDescent="0.35">
      <c r="A309">
        <v>1007737</v>
      </c>
      <c r="B309">
        <v>106</v>
      </c>
      <c r="C309">
        <v>106</v>
      </c>
      <c r="D309">
        <v>106</v>
      </c>
      <c r="E309">
        <v>100</v>
      </c>
      <c r="F309">
        <v>93</v>
      </c>
      <c r="G309">
        <v>87.7</v>
      </c>
      <c r="H309">
        <v>0</v>
      </c>
      <c r="I309">
        <v>0</v>
      </c>
      <c r="J309" t="str">
        <f t="shared" si="4"/>
        <v>7737</v>
      </c>
    </row>
    <row r="310" spans="1:10" hidden="1" x14ac:dyDescent="0.35">
      <c r="A310">
        <v>1007738</v>
      </c>
      <c r="B310">
        <v>59</v>
      </c>
      <c r="C310">
        <v>58</v>
      </c>
      <c r="D310">
        <v>50</v>
      </c>
      <c r="E310">
        <v>86.2</v>
      </c>
      <c r="F310">
        <v>9</v>
      </c>
      <c r="G310">
        <v>15.5</v>
      </c>
      <c r="H310">
        <v>8</v>
      </c>
      <c r="I310">
        <v>1</v>
      </c>
      <c r="J310" t="str">
        <f t="shared" si="4"/>
        <v>7738</v>
      </c>
    </row>
    <row r="311" spans="1:10" hidden="1" x14ac:dyDescent="0.35">
      <c r="A311">
        <v>1007739</v>
      </c>
      <c r="B311">
        <v>17</v>
      </c>
      <c r="C311">
        <v>17</v>
      </c>
      <c r="D311">
        <v>17</v>
      </c>
      <c r="E311">
        <v>100</v>
      </c>
      <c r="F311">
        <v>9</v>
      </c>
      <c r="G311">
        <v>52.9</v>
      </c>
      <c r="H311">
        <v>0</v>
      </c>
      <c r="I311">
        <v>0</v>
      </c>
      <c r="J311" t="str">
        <f t="shared" si="4"/>
        <v>7739</v>
      </c>
    </row>
    <row r="312" spans="1:10" hidden="1" x14ac:dyDescent="0.35">
      <c r="A312">
        <v>1007740</v>
      </c>
      <c r="B312">
        <v>191</v>
      </c>
      <c r="C312">
        <v>188</v>
      </c>
      <c r="D312">
        <v>188</v>
      </c>
      <c r="E312">
        <v>100</v>
      </c>
      <c r="F312">
        <v>133</v>
      </c>
      <c r="G312">
        <v>70.7</v>
      </c>
      <c r="H312">
        <v>0</v>
      </c>
      <c r="I312">
        <v>3</v>
      </c>
      <c r="J312" t="str">
        <f t="shared" si="4"/>
        <v>7740</v>
      </c>
    </row>
    <row r="313" spans="1:10" hidden="1" x14ac:dyDescent="0.35">
      <c r="A313">
        <v>1007741</v>
      </c>
      <c r="B313">
        <v>151</v>
      </c>
      <c r="C313">
        <v>148</v>
      </c>
      <c r="D313">
        <v>120</v>
      </c>
      <c r="E313">
        <v>81.099999999999994</v>
      </c>
      <c r="F313">
        <v>18</v>
      </c>
      <c r="G313">
        <v>12.2</v>
      </c>
      <c r="H313">
        <v>28</v>
      </c>
      <c r="I313">
        <v>3</v>
      </c>
      <c r="J313" t="str">
        <f t="shared" si="4"/>
        <v>7741</v>
      </c>
    </row>
    <row r="314" spans="1:10" x14ac:dyDescent="0.35">
      <c r="A314">
        <v>1007742</v>
      </c>
      <c r="B314">
        <v>74</v>
      </c>
      <c r="C314">
        <v>72</v>
      </c>
      <c r="D314">
        <v>40</v>
      </c>
      <c r="E314">
        <v>55.6</v>
      </c>
      <c r="F314">
        <v>9</v>
      </c>
      <c r="G314">
        <v>12.5</v>
      </c>
      <c r="H314">
        <v>32</v>
      </c>
      <c r="I314">
        <v>2</v>
      </c>
      <c r="J314" t="str">
        <f t="shared" si="4"/>
        <v>7742</v>
      </c>
    </row>
    <row r="315" spans="1:10" hidden="1" x14ac:dyDescent="0.35">
      <c r="A315">
        <v>1007744</v>
      </c>
      <c r="B315">
        <v>100</v>
      </c>
      <c r="C315">
        <v>91</v>
      </c>
      <c r="D315">
        <v>68</v>
      </c>
      <c r="E315">
        <v>74.7</v>
      </c>
      <c r="F315">
        <v>5</v>
      </c>
      <c r="G315">
        <v>5.5</v>
      </c>
      <c r="H315">
        <v>23</v>
      </c>
      <c r="I315">
        <v>9</v>
      </c>
      <c r="J315" t="str">
        <f t="shared" si="4"/>
        <v>7744</v>
      </c>
    </row>
    <row r="316" spans="1:10" hidden="1" x14ac:dyDescent="0.35">
      <c r="A316">
        <v>1007745</v>
      </c>
      <c r="B316">
        <v>140</v>
      </c>
      <c r="C316">
        <v>136</v>
      </c>
      <c r="D316">
        <v>113</v>
      </c>
      <c r="E316">
        <v>83.1</v>
      </c>
      <c r="F316">
        <v>35</v>
      </c>
      <c r="G316">
        <v>25.7</v>
      </c>
      <c r="H316">
        <v>23</v>
      </c>
      <c r="I316">
        <v>4</v>
      </c>
      <c r="J316" t="str">
        <f t="shared" si="4"/>
        <v>7745</v>
      </c>
    </row>
    <row r="317" spans="1:10" hidden="1" x14ac:dyDescent="0.35">
      <c r="A317">
        <v>1007746</v>
      </c>
      <c r="B317">
        <v>8</v>
      </c>
      <c r="C317">
        <v>8</v>
      </c>
      <c r="D317">
        <v>6</v>
      </c>
      <c r="E317">
        <v>75</v>
      </c>
      <c r="F317">
        <v>3</v>
      </c>
      <c r="G317">
        <v>37.5</v>
      </c>
      <c r="H317">
        <v>2</v>
      </c>
      <c r="I317">
        <v>0</v>
      </c>
      <c r="J317" t="str">
        <f t="shared" si="4"/>
        <v>7746</v>
      </c>
    </row>
    <row r="318" spans="1:10" hidden="1" x14ac:dyDescent="0.35">
      <c r="A318">
        <v>1007747</v>
      </c>
      <c r="B318">
        <v>12</v>
      </c>
      <c r="C318">
        <v>11</v>
      </c>
      <c r="D318">
        <v>11</v>
      </c>
      <c r="E318">
        <v>100</v>
      </c>
      <c r="F318">
        <v>10</v>
      </c>
      <c r="G318">
        <v>90.9</v>
      </c>
      <c r="H318">
        <v>0</v>
      </c>
      <c r="I318">
        <v>1</v>
      </c>
      <c r="J318" t="str">
        <f t="shared" si="4"/>
        <v>7747</v>
      </c>
    </row>
    <row r="319" spans="1:10" hidden="1" x14ac:dyDescent="0.35">
      <c r="A319">
        <v>1007748</v>
      </c>
      <c r="B319">
        <v>33</v>
      </c>
      <c r="C319">
        <v>33</v>
      </c>
      <c r="D319">
        <v>33</v>
      </c>
      <c r="E319">
        <v>100</v>
      </c>
      <c r="F319">
        <v>22</v>
      </c>
      <c r="G319">
        <v>66.7</v>
      </c>
      <c r="H319">
        <v>0</v>
      </c>
      <c r="I319">
        <v>0</v>
      </c>
      <c r="J319" t="str">
        <f t="shared" si="4"/>
        <v>7748</v>
      </c>
    </row>
    <row r="320" spans="1:10" hidden="1" x14ac:dyDescent="0.35">
      <c r="A320">
        <v>1007749</v>
      </c>
      <c r="B320">
        <v>29</v>
      </c>
      <c r="C320">
        <v>27</v>
      </c>
      <c r="D320">
        <v>27</v>
      </c>
      <c r="E320">
        <v>100</v>
      </c>
      <c r="F320">
        <v>21</v>
      </c>
      <c r="G320">
        <v>77.8</v>
      </c>
      <c r="H320">
        <v>0</v>
      </c>
      <c r="I320">
        <v>2</v>
      </c>
      <c r="J320" t="str">
        <f t="shared" si="4"/>
        <v>7749</v>
      </c>
    </row>
    <row r="321" spans="1:10" hidden="1" x14ac:dyDescent="0.35">
      <c r="A321">
        <v>1007763</v>
      </c>
      <c r="B321">
        <v>4</v>
      </c>
      <c r="C321">
        <v>4</v>
      </c>
      <c r="D321">
        <v>3</v>
      </c>
      <c r="E321">
        <v>75</v>
      </c>
      <c r="F321">
        <v>1</v>
      </c>
      <c r="G321">
        <v>25</v>
      </c>
      <c r="H321">
        <v>1</v>
      </c>
      <c r="I321">
        <v>0</v>
      </c>
      <c r="J321" t="str">
        <f t="shared" si="4"/>
        <v>7763</v>
      </c>
    </row>
    <row r="322" spans="1:10" hidden="1" x14ac:dyDescent="0.35">
      <c r="A322">
        <v>1007764</v>
      </c>
      <c r="B322">
        <v>223</v>
      </c>
      <c r="C322">
        <v>197</v>
      </c>
      <c r="D322">
        <v>153</v>
      </c>
      <c r="E322">
        <v>77.7</v>
      </c>
      <c r="F322">
        <v>32</v>
      </c>
      <c r="G322">
        <v>16.2</v>
      </c>
      <c r="H322">
        <v>44</v>
      </c>
      <c r="I322">
        <v>26</v>
      </c>
      <c r="J322" t="str">
        <f t="shared" si="4"/>
        <v>7764</v>
      </c>
    </row>
    <row r="323" spans="1:10" hidden="1" x14ac:dyDescent="0.35">
      <c r="A323">
        <v>1007777</v>
      </c>
      <c r="B323">
        <v>29</v>
      </c>
      <c r="C323">
        <v>29</v>
      </c>
      <c r="D323">
        <v>27</v>
      </c>
      <c r="E323">
        <v>93.1</v>
      </c>
      <c r="F323">
        <v>10</v>
      </c>
      <c r="G323">
        <v>34.5</v>
      </c>
      <c r="H323">
        <v>2</v>
      </c>
      <c r="I323">
        <v>0</v>
      </c>
      <c r="J323" t="str">
        <f t="shared" ref="J323:J386" si="5">RIGHT(A323,4)</f>
        <v>7777</v>
      </c>
    </row>
    <row r="324" spans="1:10" hidden="1" x14ac:dyDescent="0.35">
      <c r="A324">
        <v>1007778</v>
      </c>
      <c r="B324">
        <v>140</v>
      </c>
      <c r="C324">
        <v>132</v>
      </c>
      <c r="D324">
        <v>96</v>
      </c>
      <c r="E324">
        <v>72.7</v>
      </c>
      <c r="F324">
        <v>16</v>
      </c>
      <c r="G324">
        <v>12.1</v>
      </c>
      <c r="H324">
        <v>36</v>
      </c>
      <c r="I324">
        <v>8</v>
      </c>
      <c r="J324" t="str">
        <f t="shared" si="5"/>
        <v>7778</v>
      </c>
    </row>
    <row r="325" spans="1:10" hidden="1" x14ac:dyDescent="0.35">
      <c r="A325">
        <v>1008801</v>
      </c>
      <c r="B325">
        <v>103</v>
      </c>
      <c r="C325">
        <v>103</v>
      </c>
      <c r="D325">
        <v>98</v>
      </c>
      <c r="E325">
        <v>95.1</v>
      </c>
      <c r="F325">
        <v>42</v>
      </c>
      <c r="G325">
        <v>40.799999999999997</v>
      </c>
      <c r="H325">
        <v>5</v>
      </c>
      <c r="I325">
        <v>0</v>
      </c>
      <c r="J325" t="str">
        <f t="shared" si="5"/>
        <v>8801</v>
      </c>
    </row>
    <row r="326" spans="1:10" hidden="1" x14ac:dyDescent="0.35">
      <c r="A326">
        <v>1008802</v>
      </c>
      <c r="B326">
        <v>61</v>
      </c>
      <c r="C326">
        <v>60</v>
      </c>
      <c r="D326">
        <v>59</v>
      </c>
      <c r="E326">
        <v>98.3</v>
      </c>
      <c r="F326">
        <v>14</v>
      </c>
      <c r="G326">
        <v>23.3</v>
      </c>
      <c r="H326">
        <v>1</v>
      </c>
      <c r="I326">
        <v>1</v>
      </c>
      <c r="J326" t="str">
        <f t="shared" si="5"/>
        <v>8802</v>
      </c>
    </row>
    <row r="327" spans="1:10" hidden="1" x14ac:dyDescent="0.35">
      <c r="A327">
        <v>1008803</v>
      </c>
      <c r="B327">
        <v>148</v>
      </c>
      <c r="C327">
        <v>142</v>
      </c>
      <c r="D327">
        <v>100</v>
      </c>
      <c r="E327">
        <v>70.400000000000006</v>
      </c>
      <c r="F327">
        <v>17</v>
      </c>
      <c r="G327">
        <v>12</v>
      </c>
      <c r="H327">
        <v>42</v>
      </c>
      <c r="I327">
        <v>6</v>
      </c>
      <c r="J327" t="str">
        <f t="shared" si="5"/>
        <v>8803</v>
      </c>
    </row>
    <row r="328" spans="1:10" hidden="1" x14ac:dyDescent="0.35">
      <c r="A328">
        <v>1008804</v>
      </c>
      <c r="B328">
        <v>35</v>
      </c>
      <c r="C328">
        <v>35</v>
      </c>
      <c r="D328">
        <v>33</v>
      </c>
      <c r="E328">
        <v>94.3</v>
      </c>
      <c r="F328">
        <v>12</v>
      </c>
      <c r="G328">
        <v>34.299999999999997</v>
      </c>
      <c r="H328">
        <v>2</v>
      </c>
      <c r="I328">
        <v>0</v>
      </c>
      <c r="J328" t="str">
        <f t="shared" si="5"/>
        <v>8804</v>
      </c>
    </row>
    <row r="329" spans="1:10" hidden="1" x14ac:dyDescent="0.35">
      <c r="A329">
        <v>1008805</v>
      </c>
      <c r="B329">
        <v>151</v>
      </c>
      <c r="C329">
        <v>150</v>
      </c>
      <c r="D329">
        <v>122</v>
      </c>
      <c r="E329">
        <v>81.3</v>
      </c>
      <c r="F329">
        <v>18</v>
      </c>
      <c r="G329">
        <v>12</v>
      </c>
      <c r="H329">
        <v>28</v>
      </c>
      <c r="I329">
        <v>1</v>
      </c>
      <c r="J329" t="str">
        <f t="shared" si="5"/>
        <v>8805</v>
      </c>
    </row>
    <row r="330" spans="1:10" hidden="1" x14ac:dyDescent="0.35">
      <c r="A330">
        <v>1008806</v>
      </c>
      <c r="B330">
        <v>68</v>
      </c>
      <c r="C330">
        <v>67</v>
      </c>
      <c r="D330">
        <v>67</v>
      </c>
      <c r="E330">
        <v>100</v>
      </c>
      <c r="F330">
        <v>50</v>
      </c>
      <c r="G330">
        <v>74.599999999999994</v>
      </c>
      <c r="H330">
        <v>0</v>
      </c>
      <c r="I330">
        <v>1</v>
      </c>
      <c r="J330" t="str">
        <f t="shared" si="5"/>
        <v>8806</v>
      </c>
    </row>
    <row r="331" spans="1:10" x14ac:dyDescent="0.35">
      <c r="A331">
        <v>1008807</v>
      </c>
      <c r="B331">
        <v>11</v>
      </c>
      <c r="C331">
        <v>10</v>
      </c>
      <c r="D331">
        <v>8</v>
      </c>
      <c r="E331">
        <v>80</v>
      </c>
      <c r="F331">
        <v>3</v>
      </c>
      <c r="G331">
        <v>30</v>
      </c>
      <c r="H331">
        <v>2</v>
      </c>
      <c r="I331">
        <v>1</v>
      </c>
      <c r="J331" t="str">
        <f t="shared" si="5"/>
        <v>8807</v>
      </c>
    </row>
    <row r="332" spans="1:10" hidden="1" x14ac:dyDescent="0.35">
      <c r="A332">
        <v>1008808</v>
      </c>
      <c r="B332">
        <v>85</v>
      </c>
      <c r="C332">
        <v>85</v>
      </c>
      <c r="D332">
        <v>85</v>
      </c>
      <c r="E332">
        <v>100</v>
      </c>
      <c r="F332">
        <v>64</v>
      </c>
      <c r="G332">
        <v>75.3</v>
      </c>
      <c r="H332">
        <v>0</v>
      </c>
      <c r="I332">
        <v>0</v>
      </c>
      <c r="J332" t="str">
        <f t="shared" si="5"/>
        <v>8808</v>
      </c>
    </row>
    <row r="333" spans="1:10" hidden="1" x14ac:dyDescent="0.35">
      <c r="A333">
        <v>1008809</v>
      </c>
      <c r="B333">
        <v>194</v>
      </c>
      <c r="C333">
        <v>190</v>
      </c>
      <c r="D333">
        <v>161</v>
      </c>
      <c r="E333">
        <v>84.7</v>
      </c>
      <c r="F333">
        <v>43</v>
      </c>
      <c r="G333">
        <v>22.6</v>
      </c>
      <c r="H333">
        <v>29</v>
      </c>
      <c r="I333">
        <v>4</v>
      </c>
      <c r="J333" t="str">
        <f t="shared" si="5"/>
        <v>8809</v>
      </c>
    </row>
    <row r="334" spans="1:10" hidden="1" x14ac:dyDescent="0.35">
      <c r="A334">
        <v>1008810</v>
      </c>
      <c r="B334">
        <v>205</v>
      </c>
      <c r="C334">
        <v>200</v>
      </c>
      <c r="D334">
        <v>132</v>
      </c>
      <c r="E334">
        <v>66</v>
      </c>
      <c r="F334">
        <v>42</v>
      </c>
      <c r="G334">
        <v>21</v>
      </c>
      <c r="H334">
        <v>68</v>
      </c>
      <c r="I334">
        <v>5</v>
      </c>
      <c r="J334" t="str">
        <f t="shared" si="5"/>
        <v>8810</v>
      </c>
    </row>
    <row r="335" spans="1:10" hidden="1" x14ac:dyDescent="0.35">
      <c r="A335">
        <v>1008811</v>
      </c>
      <c r="B335">
        <v>99</v>
      </c>
      <c r="C335">
        <v>97</v>
      </c>
      <c r="D335">
        <v>96</v>
      </c>
      <c r="E335">
        <v>99</v>
      </c>
      <c r="F335">
        <v>68</v>
      </c>
      <c r="G335">
        <v>70.099999999999994</v>
      </c>
      <c r="H335">
        <v>1</v>
      </c>
      <c r="I335">
        <v>2</v>
      </c>
      <c r="J335" t="str">
        <f t="shared" si="5"/>
        <v>8811</v>
      </c>
    </row>
    <row r="336" spans="1:10" hidden="1" x14ac:dyDescent="0.35">
      <c r="A336">
        <v>1008812</v>
      </c>
      <c r="B336">
        <v>79</v>
      </c>
      <c r="C336">
        <v>76</v>
      </c>
      <c r="D336">
        <v>62</v>
      </c>
      <c r="E336">
        <v>81.599999999999994</v>
      </c>
      <c r="F336">
        <v>15</v>
      </c>
      <c r="G336">
        <v>19.7</v>
      </c>
      <c r="H336">
        <v>14</v>
      </c>
      <c r="I336">
        <v>3</v>
      </c>
      <c r="J336" t="str">
        <f t="shared" si="5"/>
        <v>8812</v>
      </c>
    </row>
    <row r="337" spans="1:10" hidden="1" x14ac:dyDescent="0.35">
      <c r="A337">
        <v>1008813</v>
      </c>
      <c r="B337">
        <v>16</v>
      </c>
      <c r="C337">
        <v>16</v>
      </c>
      <c r="D337">
        <v>13</v>
      </c>
      <c r="E337">
        <v>81.3</v>
      </c>
      <c r="F337">
        <v>1</v>
      </c>
      <c r="G337">
        <v>6.3</v>
      </c>
      <c r="H337">
        <v>3</v>
      </c>
      <c r="I337">
        <v>0</v>
      </c>
      <c r="J337" t="str">
        <f t="shared" si="5"/>
        <v>8813</v>
      </c>
    </row>
    <row r="338" spans="1:10" hidden="1" x14ac:dyDescent="0.35">
      <c r="A338">
        <v>1008814</v>
      </c>
      <c r="B338">
        <v>38</v>
      </c>
      <c r="C338">
        <v>37</v>
      </c>
      <c r="D338">
        <v>37</v>
      </c>
      <c r="E338">
        <v>100</v>
      </c>
      <c r="F338">
        <v>21</v>
      </c>
      <c r="G338">
        <v>56.8</v>
      </c>
      <c r="H338">
        <v>0</v>
      </c>
      <c r="I338">
        <v>1</v>
      </c>
      <c r="J338" t="str">
        <f t="shared" si="5"/>
        <v>8814</v>
      </c>
    </row>
    <row r="339" spans="1:10" hidden="1" x14ac:dyDescent="0.35">
      <c r="A339">
        <v>1008815</v>
      </c>
      <c r="B339">
        <v>159</v>
      </c>
      <c r="C339">
        <v>158</v>
      </c>
      <c r="D339">
        <v>158</v>
      </c>
      <c r="E339">
        <v>100</v>
      </c>
      <c r="F339">
        <v>100</v>
      </c>
      <c r="G339">
        <v>63.3</v>
      </c>
      <c r="H339">
        <v>0</v>
      </c>
      <c r="I339">
        <v>1</v>
      </c>
      <c r="J339" t="str">
        <f t="shared" si="5"/>
        <v>8815</v>
      </c>
    </row>
    <row r="340" spans="1:10" hidden="1" x14ac:dyDescent="0.35">
      <c r="A340">
        <v>1008817</v>
      </c>
      <c r="B340">
        <v>74</v>
      </c>
      <c r="C340">
        <v>72</v>
      </c>
      <c r="D340">
        <v>61</v>
      </c>
      <c r="E340">
        <v>84.7</v>
      </c>
      <c r="F340">
        <v>21</v>
      </c>
      <c r="G340">
        <v>29.2</v>
      </c>
      <c r="H340">
        <v>11</v>
      </c>
      <c r="I340">
        <v>2</v>
      </c>
      <c r="J340" t="str">
        <f t="shared" si="5"/>
        <v>8817</v>
      </c>
    </row>
    <row r="341" spans="1:10" hidden="1" x14ac:dyDescent="0.35">
      <c r="A341">
        <v>1008818</v>
      </c>
      <c r="B341">
        <v>217</v>
      </c>
      <c r="C341">
        <v>215</v>
      </c>
      <c r="D341">
        <v>171</v>
      </c>
      <c r="E341">
        <v>79.5</v>
      </c>
      <c r="F341">
        <v>45</v>
      </c>
      <c r="G341">
        <v>20.9</v>
      </c>
      <c r="H341">
        <v>44</v>
      </c>
      <c r="I341">
        <v>2</v>
      </c>
      <c r="J341" t="str">
        <f t="shared" si="5"/>
        <v>8818</v>
      </c>
    </row>
    <row r="342" spans="1:10" hidden="1" x14ac:dyDescent="0.35">
      <c r="A342">
        <v>1008820</v>
      </c>
      <c r="B342">
        <v>46</v>
      </c>
      <c r="C342">
        <v>44</v>
      </c>
      <c r="D342">
        <v>38</v>
      </c>
      <c r="E342">
        <v>86.4</v>
      </c>
      <c r="F342">
        <v>6</v>
      </c>
      <c r="G342">
        <v>13.6</v>
      </c>
      <c r="H342">
        <v>6</v>
      </c>
      <c r="I342">
        <v>2</v>
      </c>
      <c r="J342" t="str">
        <f t="shared" si="5"/>
        <v>8820</v>
      </c>
    </row>
    <row r="343" spans="1:10" hidden="1" x14ac:dyDescent="0.35">
      <c r="A343">
        <v>1008821</v>
      </c>
      <c r="B343">
        <v>36</v>
      </c>
      <c r="C343">
        <v>35</v>
      </c>
      <c r="D343">
        <v>34</v>
      </c>
      <c r="E343">
        <v>97.1</v>
      </c>
      <c r="F343">
        <v>19</v>
      </c>
      <c r="G343">
        <v>54.3</v>
      </c>
      <c r="H343">
        <v>1</v>
      </c>
      <c r="I343">
        <v>1</v>
      </c>
      <c r="J343" t="str">
        <f t="shared" si="5"/>
        <v>8821</v>
      </c>
    </row>
    <row r="344" spans="1:10" hidden="1" x14ac:dyDescent="0.35">
      <c r="A344">
        <v>1008822</v>
      </c>
      <c r="B344">
        <v>237</v>
      </c>
      <c r="C344">
        <v>237</v>
      </c>
      <c r="D344">
        <v>223</v>
      </c>
      <c r="E344">
        <v>94.1</v>
      </c>
      <c r="F344">
        <v>39</v>
      </c>
      <c r="G344">
        <v>16.5</v>
      </c>
      <c r="H344">
        <v>14</v>
      </c>
      <c r="I344">
        <v>0</v>
      </c>
      <c r="J344" t="str">
        <f t="shared" si="5"/>
        <v>8822</v>
      </c>
    </row>
    <row r="345" spans="1:10" hidden="1" x14ac:dyDescent="0.35">
      <c r="A345">
        <v>1008823</v>
      </c>
      <c r="B345">
        <v>106</v>
      </c>
      <c r="C345">
        <v>102</v>
      </c>
      <c r="D345">
        <v>75</v>
      </c>
      <c r="E345">
        <v>73.5</v>
      </c>
      <c r="F345">
        <v>11</v>
      </c>
      <c r="G345">
        <v>10.8</v>
      </c>
      <c r="H345">
        <v>27</v>
      </c>
      <c r="I345">
        <v>4</v>
      </c>
      <c r="J345" t="str">
        <f t="shared" si="5"/>
        <v>8823</v>
      </c>
    </row>
    <row r="346" spans="1:10" hidden="1" x14ac:dyDescent="0.35">
      <c r="A346">
        <v>1008824</v>
      </c>
      <c r="B346">
        <v>15</v>
      </c>
      <c r="C346">
        <v>15</v>
      </c>
      <c r="D346">
        <v>15</v>
      </c>
      <c r="E346">
        <v>100</v>
      </c>
      <c r="F346">
        <v>7</v>
      </c>
      <c r="G346">
        <v>46.7</v>
      </c>
      <c r="H346">
        <v>0</v>
      </c>
      <c r="I346">
        <v>0</v>
      </c>
      <c r="J346" t="str">
        <f t="shared" si="5"/>
        <v>8824</v>
      </c>
    </row>
    <row r="347" spans="1:10" hidden="1" x14ac:dyDescent="0.35">
      <c r="A347">
        <v>1008826</v>
      </c>
      <c r="B347">
        <v>177</v>
      </c>
      <c r="C347">
        <v>177</v>
      </c>
      <c r="D347">
        <v>177</v>
      </c>
      <c r="E347">
        <v>100</v>
      </c>
      <c r="F347">
        <v>140</v>
      </c>
      <c r="G347">
        <v>79.099999999999994</v>
      </c>
      <c r="H347">
        <v>0</v>
      </c>
      <c r="I347">
        <v>0</v>
      </c>
      <c r="J347" t="str">
        <f t="shared" si="5"/>
        <v>8826</v>
      </c>
    </row>
    <row r="348" spans="1:10" hidden="1" x14ac:dyDescent="0.35">
      <c r="A348">
        <v>1008827</v>
      </c>
      <c r="B348">
        <v>29</v>
      </c>
      <c r="C348">
        <v>29</v>
      </c>
      <c r="D348">
        <v>29</v>
      </c>
      <c r="E348">
        <v>100</v>
      </c>
      <c r="F348">
        <v>12</v>
      </c>
      <c r="G348">
        <v>41.4</v>
      </c>
      <c r="H348">
        <v>0</v>
      </c>
      <c r="I348">
        <v>0</v>
      </c>
      <c r="J348" t="str">
        <f t="shared" si="5"/>
        <v>8827</v>
      </c>
    </row>
    <row r="349" spans="1:10" hidden="1" x14ac:dyDescent="0.35">
      <c r="A349">
        <v>1008828</v>
      </c>
      <c r="B349">
        <v>164</v>
      </c>
      <c r="C349">
        <v>155</v>
      </c>
      <c r="D349">
        <v>125</v>
      </c>
      <c r="E349">
        <v>80.599999999999994</v>
      </c>
      <c r="F349">
        <v>16</v>
      </c>
      <c r="G349">
        <v>10.3</v>
      </c>
      <c r="H349">
        <v>30</v>
      </c>
      <c r="I349">
        <v>9</v>
      </c>
      <c r="J349" t="str">
        <f t="shared" si="5"/>
        <v>8828</v>
      </c>
    </row>
    <row r="350" spans="1:10" hidden="1" x14ac:dyDescent="0.35">
      <c r="A350">
        <v>1008829</v>
      </c>
      <c r="B350">
        <v>133</v>
      </c>
      <c r="C350">
        <v>132</v>
      </c>
      <c r="D350">
        <v>72</v>
      </c>
      <c r="E350">
        <v>54.5</v>
      </c>
      <c r="F350">
        <v>18</v>
      </c>
      <c r="G350">
        <v>13.6</v>
      </c>
      <c r="H350">
        <v>60</v>
      </c>
      <c r="I350">
        <v>1</v>
      </c>
      <c r="J350" t="str">
        <f t="shared" si="5"/>
        <v>8829</v>
      </c>
    </row>
    <row r="351" spans="1:10" hidden="1" x14ac:dyDescent="0.35">
      <c r="A351">
        <v>1008830</v>
      </c>
      <c r="B351">
        <v>64</v>
      </c>
      <c r="C351">
        <v>62</v>
      </c>
      <c r="D351">
        <v>55</v>
      </c>
      <c r="E351">
        <v>88.7</v>
      </c>
      <c r="F351">
        <v>22</v>
      </c>
      <c r="G351">
        <v>35.5</v>
      </c>
      <c r="H351">
        <v>7</v>
      </c>
      <c r="I351">
        <v>2</v>
      </c>
      <c r="J351" t="str">
        <f t="shared" si="5"/>
        <v>8830</v>
      </c>
    </row>
    <row r="352" spans="1:10" hidden="1" x14ac:dyDescent="0.35">
      <c r="A352">
        <v>1008831</v>
      </c>
      <c r="B352">
        <v>31</v>
      </c>
      <c r="C352">
        <v>31</v>
      </c>
      <c r="D352">
        <v>28</v>
      </c>
      <c r="E352">
        <v>90.3</v>
      </c>
      <c r="F352">
        <v>4</v>
      </c>
      <c r="G352">
        <v>12.9</v>
      </c>
      <c r="H352">
        <v>3</v>
      </c>
      <c r="I352">
        <v>0</v>
      </c>
      <c r="J352" t="str">
        <f t="shared" si="5"/>
        <v>8831</v>
      </c>
    </row>
    <row r="353" spans="1:10" hidden="1" x14ac:dyDescent="0.35">
      <c r="A353">
        <v>1008832</v>
      </c>
      <c r="B353">
        <v>229</v>
      </c>
      <c r="C353">
        <v>219</v>
      </c>
      <c r="D353">
        <v>174</v>
      </c>
      <c r="E353">
        <v>79.5</v>
      </c>
      <c r="F353">
        <v>32</v>
      </c>
      <c r="G353">
        <v>14.6</v>
      </c>
      <c r="H353">
        <v>45</v>
      </c>
      <c r="I353">
        <v>10</v>
      </c>
      <c r="J353" t="str">
        <f t="shared" si="5"/>
        <v>8832</v>
      </c>
    </row>
    <row r="354" spans="1:10" hidden="1" x14ac:dyDescent="0.35">
      <c r="A354">
        <v>1008833</v>
      </c>
      <c r="B354">
        <v>80</v>
      </c>
      <c r="C354">
        <v>80</v>
      </c>
      <c r="D354">
        <v>79</v>
      </c>
      <c r="E354">
        <v>98.8</v>
      </c>
      <c r="F354">
        <v>48</v>
      </c>
      <c r="G354">
        <v>60</v>
      </c>
      <c r="H354">
        <v>1</v>
      </c>
      <c r="I354">
        <v>0</v>
      </c>
      <c r="J354" t="str">
        <f t="shared" si="5"/>
        <v>8833</v>
      </c>
    </row>
    <row r="355" spans="1:10" hidden="1" x14ac:dyDescent="0.35">
      <c r="A355">
        <v>1008834</v>
      </c>
      <c r="B355">
        <v>45</v>
      </c>
      <c r="C355">
        <v>41</v>
      </c>
      <c r="D355">
        <v>33</v>
      </c>
      <c r="E355">
        <v>80.5</v>
      </c>
      <c r="F355">
        <v>5</v>
      </c>
      <c r="G355">
        <v>12.2</v>
      </c>
      <c r="H355">
        <v>8</v>
      </c>
      <c r="I355">
        <v>4</v>
      </c>
      <c r="J355" t="str">
        <f t="shared" si="5"/>
        <v>8834</v>
      </c>
    </row>
    <row r="356" spans="1:10" hidden="1" x14ac:dyDescent="0.35">
      <c r="A356">
        <v>1008835</v>
      </c>
      <c r="B356">
        <v>72</v>
      </c>
      <c r="C356">
        <v>72</v>
      </c>
      <c r="D356">
        <v>72</v>
      </c>
      <c r="E356">
        <v>100</v>
      </c>
      <c r="F356">
        <v>52</v>
      </c>
      <c r="G356">
        <v>72.2</v>
      </c>
      <c r="H356">
        <v>0</v>
      </c>
      <c r="I356">
        <v>0</v>
      </c>
      <c r="J356" t="str">
        <f t="shared" si="5"/>
        <v>8835</v>
      </c>
    </row>
    <row r="357" spans="1:10" hidden="1" x14ac:dyDescent="0.35">
      <c r="A357">
        <v>1008836</v>
      </c>
      <c r="B357">
        <v>110</v>
      </c>
      <c r="C357">
        <v>108</v>
      </c>
      <c r="D357">
        <v>107</v>
      </c>
      <c r="E357">
        <v>99.1</v>
      </c>
      <c r="F357">
        <v>71</v>
      </c>
      <c r="G357">
        <v>65.7</v>
      </c>
      <c r="H357">
        <v>1</v>
      </c>
      <c r="I357">
        <v>2</v>
      </c>
      <c r="J357" t="str">
        <f t="shared" si="5"/>
        <v>8836</v>
      </c>
    </row>
    <row r="358" spans="1:10" hidden="1" x14ac:dyDescent="0.35">
      <c r="A358">
        <v>1008838</v>
      </c>
      <c r="B358">
        <v>10</v>
      </c>
      <c r="C358">
        <v>10</v>
      </c>
      <c r="D358">
        <v>10</v>
      </c>
      <c r="E358">
        <v>100</v>
      </c>
      <c r="F358">
        <v>6</v>
      </c>
      <c r="G358">
        <v>60</v>
      </c>
      <c r="H358">
        <v>0</v>
      </c>
      <c r="I358">
        <v>0</v>
      </c>
      <c r="J358" t="str">
        <f t="shared" si="5"/>
        <v>8838</v>
      </c>
    </row>
    <row r="359" spans="1:10" hidden="1" x14ac:dyDescent="0.35">
      <c r="A359">
        <v>1008839</v>
      </c>
      <c r="B359">
        <v>91</v>
      </c>
      <c r="C359">
        <v>90</v>
      </c>
      <c r="D359">
        <v>90</v>
      </c>
      <c r="E359">
        <v>100</v>
      </c>
      <c r="F359">
        <v>72</v>
      </c>
      <c r="G359">
        <v>80</v>
      </c>
      <c r="H359">
        <v>0</v>
      </c>
      <c r="I359">
        <v>1</v>
      </c>
      <c r="J359" t="str">
        <f t="shared" si="5"/>
        <v>8839</v>
      </c>
    </row>
    <row r="360" spans="1:10" hidden="1" x14ac:dyDescent="0.35">
      <c r="A360">
        <v>1008840</v>
      </c>
      <c r="B360">
        <v>8</v>
      </c>
      <c r="C360">
        <v>8</v>
      </c>
      <c r="D360">
        <v>8</v>
      </c>
      <c r="E360">
        <v>100</v>
      </c>
      <c r="F360">
        <v>1</v>
      </c>
      <c r="G360">
        <v>12.5</v>
      </c>
      <c r="H360">
        <v>0</v>
      </c>
      <c r="I360">
        <v>0</v>
      </c>
      <c r="J360" t="str">
        <f t="shared" si="5"/>
        <v>8840</v>
      </c>
    </row>
    <row r="361" spans="1:10" hidden="1" x14ac:dyDescent="0.35">
      <c r="A361">
        <v>1008841</v>
      </c>
      <c r="B361">
        <v>87</v>
      </c>
      <c r="C361">
        <v>87</v>
      </c>
      <c r="D361">
        <v>77</v>
      </c>
      <c r="E361">
        <v>88.5</v>
      </c>
      <c r="F361">
        <v>34</v>
      </c>
      <c r="G361">
        <v>39.1</v>
      </c>
      <c r="H361">
        <v>10</v>
      </c>
      <c r="I361">
        <v>0</v>
      </c>
      <c r="J361" t="str">
        <f t="shared" si="5"/>
        <v>8841</v>
      </c>
    </row>
    <row r="362" spans="1:10" hidden="1" x14ac:dyDescent="0.35">
      <c r="A362">
        <v>1008842</v>
      </c>
      <c r="B362">
        <v>27</v>
      </c>
      <c r="C362">
        <v>27</v>
      </c>
      <c r="D362">
        <v>27</v>
      </c>
      <c r="E362">
        <v>100</v>
      </c>
      <c r="F362">
        <v>8</v>
      </c>
      <c r="G362">
        <v>29.6</v>
      </c>
      <c r="H362">
        <v>0</v>
      </c>
      <c r="I362">
        <v>0</v>
      </c>
      <c r="J362" t="str">
        <f t="shared" si="5"/>
        <v>8842</v>
      </c>
    </row>
    <row r="363" spans="1:10" hidden="1" x14ac:dyDescent="0.35">
      <c r="A363">
        <v>1008843</v>
      </c>
      <c r="B363">
        <v>77</v>
      </c>
      <c r="C363">
        <v>77</v>
      </c>
      <c r="D363">
        <v>76</v>
      </c>
      <c r="E363">
        <v>98.7</v>
      </c>
      <c r="F363">
        <v>65</v>
      </c>
      <c r="G363">
        <v>84.4</v>
      </c>
      <c r="H363">
        <v>1</v>
      </c>
      <c r="I363">
        <v>0</v>
      </c>
      <c r="J363" t="str">
        <f t="shared" si="5"/>
        <v>8843</v>
      </c>
    </row>
    <row r="364" spans="1:10" hidden="1" x14ac:dyDescent="0.35">
      <c r="A364">
        <v>1008844</v>
      </c>
      <c r="B364">
        <v>101</v>
      </c>
      <c r="C364">
        <v>97</v>
      </c>
      <c r="D364">
        <v>77</v>
      </c>
      <c r="E364">
        <v>79.400000000000006</v>
      </c>
      <c r="F364">
        <v>24</v>
      </c>
      <c r="G364">
        <v>24.7</v>
      </c>
      <c r="H364">
        <v>20</v>
      </c>
      <c r="I364">
        <v>4</v>
      </c>
      <c r="J364" t="str">
        <f t="shared" si="5"/>
        <v>8844</v>
      </c>
    </row>
    <row r="365" spans="1:10" hidden="1" x14ac:dyDescent="0.35">
      <c r="A365">
        <v>1008845</v>
      </c>
      <c r="B365">
        <v>106</v>
      </c>
      <c r="C365">
        <v>102</v>
      </c>
      <c r="D365">
        <v>80</v>
      </c>
      <c r="E365">
        <v>78.400000000000006</v>
      </c>
      <c r="F365">
        <v>14</v>
      </c>
      <c r="G365">
        <v>13.7</v>
      </c>
      <c r="H365">
        <v>22</v>
      </c>
      <c r="I365">
        <v>4</v>
      </c>
      <c r="J365" t="str">
        <f t="shared" si="5"/>
        <v>8845</v>
      </c>
    </row>
    <row r="366" spans="1:10" hidden="1" x14ac:dyDescent="0.35">
      <c r="A366">
        <v>1008846</v>
      </c>
      <c r="B366">
        <v>77</v>
      </c>
      <c r="C366">
        <v>77</v>
      </c>
      <c r="D366">
        <v>69</v>
      </c>
      <c r="E366">
        <v>89.6</v>
      </c>
      <c r="F366">
        <v>15</v>
      </c>
      <c r="G366">
        <v>19.5</v>
      </c>
      <c r="H366">
        <v>8</v>
      </c>
      <c r="I366">
        <v>0</v>
      </c>
      <c r="J366" t="str">
        <f t="shared" si="5"/>
        <v>8846</v>
      </c>
    </row>
    <row r="367" spans="1:10" hidden="1" x14ac:dyDescent="0.35">
      <c r="A367">
        <v>1008847</v>
      </c>
      <c r="B367">
        <v>75</v>
      </c>
      <c r="C367">
        <v>75</v>
      </c>
      <c r="D367">
        <v>75</v>
      </c>
      <c r="E367">
        <v>100</v>
      </c>
      <c r="F367">
        <v>62</v>
      </c>
      <c r="G367">
        <v>82.7</v>
      </c>
      <c r="H367">
        <v>0</v>
      </c>
      <c r="I367">
        <v>0</v>
      </c>
      <c r="J367" t="str">
        <f t="shared" si="5"/>
        <v>8847</v>
      </c>
    </row>
    <row r="368" spans="1:10" hidden="1" x14ac:dyDescent="0.35">
      <c r="A368">
        <v>1008848</v>
      </c>
      <c r="B368">
        <v>113</v>
      </c>
      <c r="C368">
        <v>110</v>
      </c>
      <c r="D368">
        <v>96</v>
      </c>
      <c r="E368">
        <v>87.3</v>
      </c>
      <c r="F368">
        <v>20</v>
      </c>
      <c r="G368">
        <v>18.2</v>
      </c>
      <c r="H368">
        <v>14</v>
      </c>
      <c r="I368">
        <v>3</v>
      </c>
      <c r="J368" t="str">
        <f t="shared" si="5"/>
        <v>8848</v>
      </c>
    </row>
    <row r="369" spans="1:10" hidden="1" x14ac:dyDescent="0.35">
      <c r="A369">
        <v>1008850</v>
      </c>
      <c r="B369">
        <v>29</v>
      </c>
      <c r="C369">
        <v>29</v>
      </c>
      <c r="D369">
        <v>29</v>
      </c>
      <c r="E369">
        <v>100</v>
      </c>
      <c r="F369">
        <v>17</v>
      </c>
      <c r="G369">
        <v>58.6</v>
      </c>
      <c r="H369">
        <v>0</v>
      </c>
      <c r="I369">
        <v>0</v>
      </c>
      <c r="J369" t="str">
        <f t="shared" si="5"/>
        <v>8850</v>
      </c>
    </row>
    <row r="370" spans="1:10" hidden="1" x14ac:dyDescent="0.35">
      <c r="A370">
        <v>1008851</v>
      </c>
      <c r="B370">
        <v>73</v>
      </c>
      <c r="C370">
        <v>72</v>
      </c>
      <c r="D370">
        <v>52</v>
      </c>
      <c r="E370">
        <v>72.2</v>
      </c>
      <c r="F370">
        <v>21</v>
      </c>
      <c r="G370">
        <v>29.2</v>
      </c>
      <c r="H370">
        <v>20</v>
      </c>
      <c r="I370">
        <v>1</v>
      </c>
      <c r="J370" t="str">
        <f t="shared" si="5"/>
        <v>8851</v>
      </c>
    </row>
    <row r="371" spans="1:10" hidden="1" x14ac:dyDescent="0.35">
      <c r="A371">
        <v>1008852</v>
      </c>
      <c r="B371">
        <v>93</v>
      </c>
      <c r="C371">
        <v>91</v>
      </c>
      <c r="D371">
        <v>87</v>
      </c>
      <c r="E371">
        <v>95.6</v>
      </c>
      <c r="F371">
        <v>17</v>
      </c>
      <c r="G371">
        <v>18.7</v>
      </c>
      <c r="H371">
        <v>4</v>
      </c>
      <c r="I371">
        <v>2</v>
      </c>
      <c r="J371" t="str">
        <f t="shared" si="5"/>
        <v>8852</v>
      </c>
    </row>
    <row r="372" spans="1:10" hidden="1" x14ac:dyDescent="0.35">
      <c r="A372">
        <v>1008853</v>
      </c>
      <c r="B372">
        <v>245</v>
      </c>
      <c r="C372">
        <v>220</v>
      </c>
      <c r="D372">
        <v>160</v>
      </c>
      <c r="E372">
        <v>72.7</v>
      </c>
      <c r="F372">
        <v>45</v>
      </c>
      <c r="G372">
        <v>20.5</v>
      </c>
      <c r="H372">
        <v>60</v>
      </c>
      <c r="I372">
        <v>25</v>
      </c>
      <c r="J372" t="str">
        <f t="shared" si="5"/>
        <v>8853</v>
      </c>
    </row>
    <row r="373" spans="1:10" hidden="1" x14ac:dyDescent="0.35">
      <c r="A373">
        <v>1008855</v>
      </c>
      <c r="B373">
        <v>115</v>
      </c>
      <c r="C373">
        <v>77</v>
      </c>
      <c r="D373">
        <v>44</v>
      </c>
      <c r="E373">
        <v>57.1</v>
      </c>
      <c r="F373">
        <v>8</v>
      </c>
      <c r="G373">
        <v>10.4</v>
      </c>
      <c r="H373">
        <v>33</v>
      </c>
      <c r="I373">
        <v>38</v>
      </c>
      <c r="J373" t="str">
        <f t="shared" si="5"/>
        <v>8855</v>
      </c>
    </row>
    <row r="374" spans="1:10" hidden="1" x14ac:dyDescent="0.35">
      <c r="A374">
        <v>1008859</v>
      </c>
      <c r="B374">
        <v>200</v>
      </c>
      <c r="C374">
        <v>198</v>
      </c>
      <c r="D374">
        <v>197</v>
      </c>
      <c r="E374">
        <v>99.5</v>
      </c>
      <c r="F374">
        <v>143</v>
      </c>
      <c r="G374">
        <v>72.2</v>
      </c>
      <c r="H374">
        <v>1</v>
      </c>
      <c r="I374">
        <v>2</v>
      </c>
      <c r="J374" t="str">
        <f t="shared" si="5"/>
        <v>8859</v>
      </c>
    </row>
    <row r="375" spans="1:10" hidden="1" x14ac:dyDescent="0.35">
      <c r="A375">
        <v>1008861</v>
      </c>
      <c r="B375">
        <v>193</v>
      </c>
      <c r="C375">
        <v>180</v>
      </c>
      <c r="D375">
        <v>125</v>
      </c>
      <c r="E375">
        <v>69.400000000000006</v>
      </c>
      <c r="F375">
        <v>17</v>
      </c>
      <c r="G375">
        <v>9.4</v>
      </c>
      <c r="H375">
        <v>55</v>
      </c>
      <c r="I375">
        <v>13</v>
      </c>
      <c r="J375" t="str">
        <f t="shared" si="5"/>
        <v>8861</v>
      </c>
    </row>
    <row r="376" spans="1:10" hidden="1" x14ac:dyDescent="0.35">
      <c r="A376">
        <v>1008866</v>
      </c>
      <c r="B376">
        <v>90</v>
      </c>
      <c r="C376">
        <v>78</v>
      </c>
      <c r="D376">
        <v>69</v>
      </c>
      <c r="E376">
        <v>88.5</v>
      </c>
      <c r="F376">
        <v>21</v>
      </c>
      <c r="G376">
        <v>26.9</v>
      </c>
      <c r="H376">
        <v>9</v>
      </c>
      <c r="I376">
        <v>12</v>
      </c>
      <c r="J376" t="str">
        <f t="shared" si="5"/>
        <v>8866</v>
      </c>
    </row>
    <row r="377" spans="1:10" hidden="1" x14ac:dyDescent="0.35">
      <c r="A377">
        <v>1008869</v>
      </c>
      <c r="B377">
        <v>7</v>
      </c>
      <c r="C377">
        <v>7</v>
      </c>
      <c r="D377">
        <v>7</v>
      </c>
      <c r="E377">
        <v>100</v>
      </c>
      <c r="F377">
        <v>3</v>
      </c>
      <c r="G377">
        <v>42.9</v>
      </c>
      <c r="H377">
        <v>0</v>
      </c>
      <c r="I377">
        <v>0</v>
      </c>
      <c r="J377" t="str">
        <f t="shared" si="5"/>
        <v>8869</v>
      </c>
    </row>
    <row r="378" spans="1:10" hidden="1" x14ac:dyDescent="0.35">
      <c r="A378">
        <v>1008879</v>
      </c>
      <c r="B378">
        <v>11</v>
      </c>
      <c r="C378">
        <v>10</v>
      </c>
      <c r="D378">
        <v>10</v>
      </c>
      <c r="E378">
        <v>100</v>
      </c>
      <c r="F378">
        <v>7</v>
      </c>
      <c r="G378">
        <v>70</v>
      </c>
      <c r="H378">
        <v>0</v>
      </c>
      <c r="I378">
        <v>1</v>
      </c>
      <c r="J378" t="str">
        <f t="shared" si="5"/>
        <v>8879</v>
      </c>
    </row>
    <row r="379" spans="1:10" hidden="1" x14ac:dyDescent="0.35">
      <c r="A379">
        <v>1008885</v>
      </c>
      <c r="B379">
        <v>44</v>
      </c>
      <c r="C379">
        <v>43</v>
      </c>
      <c r="D379">
        <v>41</v>
      </c>
      <c r="E379">
        <v>95.3</v>
      </c>
      <c r="F379">
        <v>4</v>
      </c>
      <c r="G379">
        <v>9.3000000000000007</v>
      </c>
      <c r="H379">
        <v>2</v>
      </c>
      <c r="I379">
        <v>1</v>
      </c>
      <c r="J379" t="str">
        <f t="shared" si="5"/>
        <v>8885</v>
      </c>
    </row>
    <row r="380" spans="1:10" hidden="1" x14ac:dyDescent="0.35">
      <c r="A380">
        <v>1008914</v>
      </c>
      <c r="B380">
        <v>116</v>
      </c>
      <c r="C380">
        <v>112</v>
      </c>
      <c r="D380">
        <v>90</v>
      </c>
      <c r="E380">
        <v>80.400000000000006</v>
      </c>
      <c r="F380">
        <v>42</v>
      </c>
      <c r="G380">
        <v>37.5</v>
      </c>
      <c r="H380">
        <v>22</v>
      </c>
      <c r="I380">
        <v>4</v>
      </c>
      <c r="J380" t="str">
        <f t="shared" si="5"/>
        <v>8914</v>
      </c>
    </row>
    <row r="381" spans="1:10" x14ac:dyDescent="0.35">
      <c r="A381">
        <v>1008918</v>
      </c>
      <c r="B381">
        <v>8</v>
      </c>
      <c r="C381">
        <v>8</v>
      </c>
      <c r="D381">
        <v>8</v>
      </c>
      <c r="E381">
        <v>100</v>
      </c>
      <c r="F381">
        <v>0</v>
      </c>
      <c r="G381">
        <v>0</v>
      </c>
      <c r="H381">
        <v>0</v>
      </c>
      <c r="I381">
        <v>0</v>
      </c>
      <c r="J381" t="str">
        <f t="shared" si="5"/>
        <v>8918</v>
      </c>
    </row>
    <row r="382" spans="1:10" x14ac:dyDescent="0.35">
      <c r="A382">
        <v>1008919</v>
      </c>
      <c r="B382">
        <v>15</v>
      </c>
      <c r="C382">
        <v>15</v>
      </c>
      <c r="D382">
        <v>14</v>
      </c>
      <c r="E382">
        <v>93.3</v>
      </c>
      <c r="F382">
        <v>13</v>
      </c>
      <c r="G382">
        <v>86.7</v>
      </c>
      <c r="H382">
        <v>1</v>
      </c>
      <c r="I382">
        <v>0</v>
      </c>
      <c r="J382" t="str">
        <f t="shared" si="5"/>
        <v>8919</v>
      </c>
    </row>
    <row r="383" spans="1:10" hidden="1" x14ac:dyDescent="0.35">
      <c r="A383">
        <v>1009901</v>
      </c>
      <c r="B383">
        <v>158</v>
      </c>
      <c r="C383">
        <v>154</v>
      </c>
      <c r="D383">
        <v>150</v>
      </c>
      <c r="E383">
        <v>97.4</v>
      </c>
      <c r="F383">
        <v>111</v>
      </c>
      <c r="G383">
        <v>72.099999999999994</v>
      </c>
      <c r="H383">
        <v>4</v>
      </c>
      <c r="I383">
        <v>4</v>
      </c>
      <c r="J383" t="str">
        <f t="shared" si="5"/>
        <v>9901</v>
      </c>
    </row>
    <row r="384" spans="1:10" hidden="1" x14ac:dyDescent="0.35">
      <c r="A384">
        <v>1009903</v>
      </c>
      <c r="B384">
        <v>198</v>
      </c>
      <c r="C384">
        <v>196</v>
      </c>
      <c r="D384">
        <v>196</v>
      </c>
      <c r="E384">
        <v>100</v>
      </c>
      <c r="F384">
        <v>164</v>
      </c>
      <c r="G384">
        <v>83.7</v>
      </c>
      <c r="H384">
        <v>0</v>
      </c>
      <c r="I384">
        <v>2</v>
      </c>
      <c r="J384" t="str">
        <f t="shared" si="5"/>
        <v>9903</v>
      </c>
    </row>
    <row r="385" spans="1:10" hidden="1" x14ac:dyDescent="0.35">
      <c r="A385">
        <v>1009907</v>
      </c>
      <c r="B385">
        <v>84</v>
      </c>
      <c r="C385">
        <v>84</v>
      </c>
      <c r="D385">
        <v>84</v>
      </c>
      <c r="E385">
        <v>100</v>
      </c>
      <c r="F385">
        <v>84</v>
      </c>
      <c r="G385">
        <v>100</v>
      </c>
      <c r="H385">
        <v>0</v>
      </c>
      <c r="I385">
        <v>0</v>
      </c>
      <c r="J385" t="str">
        <f t="shared" si="5"/>
        <v>9907</v>
      </c>
    </row>
    <row r="386" spans="1:10" hidden="1" x14ac:dyDescent="0.35">
      <c r="A386">
        <v>1009908</v>
      </c>
      <c r="B386">
        <v>127</v>
      </c>
      <c r="C386">
        <v>118</v>
      </c>
      <c r="D386">
        <v>84</v>
      </c>
      <c r="E386">
        <v>71.2</v>
      </c>
      <c r="F386">
        <v>14</v>
      </c>
      <c r="G386">
        <v>11.9</v>
      </c>
      <c r="H386">
        <v>34</v>
      </c>
      <c r="I386">
        <v>9</v>
      </c>
      <c r="J386" t="str">
        <f t="shared" si="5"/>
        <v>9908</v>
      </c>
    </row>
    <row r="387" spans="1:10" hidden="1" x14ac:dyDescent="0.35">
      <c r="A387">
        <v>1009910</v>
      </c>
      <c r="B387">
        <v>151</v>
      </c>
      <c r="C387">
        <v>150</v>
      </c>
      <c r="D387">
        <v>150</v>
      </c>
      <c r="E387">
        <v>100</v>
      </c>
      <c r="F387">
        <v>148</v>
      </c>
      <c r="G387">
        <v>98.7</v>
      </c>
      <c r="H387">
        <v>0</v>
      </c>
      <c r="I387">
        <v>1</v>
      </c>
      <c r="J387" t="str">
        <f t="shared" ref="J387:J443" si="6">RIGHT(A387,4)</f>
        <v>9910</v>
      </c>
    </row>
    <row r="388" spans="1:10" hidden="1" x14ac:dyDescent="0.35">
      <c r="A388">
        <v>1009911</v>
      </c>
      <c r="B388">
        <v>8</v>
      </c>
      <c r="C388">
        <v>7</v>
      </c>
      <c r="D388">
        <v>7</v>
      </c>
      <c r="E388">
        <v>100</v>
      </c>
      <c r="F388">
        <v>3</v>
      </c>
      <c r="G388">
        <v>42.9</v>
      </c>
      <c r="H388">
        <v>0</v>
      </c>
      <c r="I388">
        <v>1</v>
      </c>
      <c r="J388" t="str">
        <f t="shared" si="6"/>
        <v>9911</v>
      </c>
    </row>
    <row r="389" spans="1:10" hidden="1" x14ac:dyDescent="0.35">
      <c r="A389">
        <v>1009913</v>
      </c>
      <c r="B389">
        <v>120</v>
      </c>
      <c r="C389">
        <v>110</v>
      </c>
      <c r="D389">
        <v>105</v>
      </c>
      <c r="E389">
        <v>95.5</v>
      </c>
      <c r="F389">
        <v>37</v>
      </c>
      <c r="G389">
        <v>33.6</v>
      </c>
      <c r="H389">
        <v>5</v>
      </c>
      <c r="I389">
        <v>10</v>
      </c>
      <c r="J389" t="str">
        <f t="shared" si="6"/>
        <v>9913</v>
      </c>
    </row>
    <row r="390" spans="1:10" hidden="1" x14ac:dyDescent="0.35">
      <c r="A390">
        <v>1009914</v>
      </c>
      <c r="B390">
        <v>190</v>
      </c>
      <c r="C390">
        <v>188</v>
      </c>
      <c r="D390">
        <v>187</v>
      </c>
      <c r="E390">
        <v>99.5</v>
      </c>
      <c r="F390">
        <v>139</v>
      </c>
      <c r="G390">
        <v>73.900000000000006</v>
      </c>
      <c r="H390">
        <v>1</v>
      </c>
      <c r="I390">
        <v>2</v>
      </c>
      <c r="J390" t="str">
        <f t="shared" si="6"/>
        <v>9914</v>
      </c>
    </row>
    <row r="391" spans="1:10" hidden="1" x14ac:dyDescent="0.35">
      <c r="A391">
        <v>1009915</v>
      </c>
      <c r="B391">
        <v>109</v>
      </c>
      <c r="C391">
        <v>101</v>
      </c>
      <c r="D391">
        <v>95</v>
      </c>
      <c r="E391">
        <v>94.1</v>
      </c>
      <c r="F391">
        <v>44</v>
      </c>
      <c r="G391">
        <v>43.6</v>
      </c>
      <c r="H391">
        <v>6</v>
      </c>
      <c r="I391">
        <v>8</v>
      </c>
      <c r="J391" t="str">
        <f t="shared" si="6"/>
        <v>9915</v>
      </c>
    </row>
    <row r="392" spans="1:10" hidden="1" x14ac:dyDescent="0.35">
      <c r="A392">
        <v>1009916</v>
      </c>
      <c r="B392">
        <v>181</v>
      </c>
      <c r="C392">
        <v>177</v>
      </c>
      <c r="D392">
        <v>161</v>
      </c>
      <c r="E392">
        <v>91</v>
      </c>
      <c r="F392">
        <v>61</v>
      </c>
      <c r="G392">
        <v>34.5</v>
      </c>
      <c r="H392">
        <v>16</v>
      </c>
      <c r="I392">
        <v>4</v>
      </c>
      <c r="J392" t="str">
        <f t="shared" si="6"/>
        <v>9916</v>
      </c>
    </row>
    <row r="393" spans="1:10" hidden="1" x14ac:dyDescent="0.35">
      <c r="A393">
        <v>1009917</v>
      </c>
      <c r="B393">
        <v>137</v>
      </c>
      <c r="C393">
        <v>135</v>
      </c>
      <c r="D393">
        <v>133</v>
      </c>
      <c r="E393">
        <v>98.5</v>
      </c>
      <c r="F393">
        <v>95</v>
      </c>
      <c r="G393">
        <v>70.400000000000006</v>
      </c>
      <c r="H393">
        <v>2</v>
      </c>
      <c r="I393">
        <v>2</v>
      </c>
      <c r="J393" t="str">
        <f t="shared" si="6"/>
        <v>9917</v>
      </c>
    </row>
    <row r="394" spans="1:10" x14ac:dyDescent="0.35">
      <c r="A394">
        <v>1009918</v>
      </c>
      <c r="B394">
        <v>16</v>
      </c>
      <c r="C394">
        <v>16</v>
      </c>
      <c r="D394">
        <v>9</v>
      </c>
      <c r="E394">
        <v>56.3</v>
      </c>
      <c r="F394">
        <v>3</v>
      </c>
      <c r="G394">
        <v>18.8</v>
      </c>
      <c r="H394">
        <v>7</v>
      </c>
      <c r="I394">
        <v>0</v>
      </c>
      <c r="J394" t="str">
        <f t="shared" si="6"/>
        <v>9918</v>
      </c>
    </row>
    <row r="395" spans="1:10" x14ac:dyDescent="0.35">
      <c r="A395">
        <v>1009919</v>
      </c>
      <c r="B395">
        <v>73</v>
      </c>
      <c r="C395">
        <v>72</v>
      </c>
      <c r="D395">
        <v>66</v>
      </c>
      <c r="E395">
        <v>91.7</v>
      </c>
      <c r="F395">
        <v>41</v>
      </c>
      <c r="G395">
        <v>56.9</v>
      </c>
      <c r="H395">
        <v>6</v>
      </c>
      <c r="I395">
        <v>1</v>
      </c>
      <c r="J395" t="str">
        <f t="shared" si="6"/>
        <v>9919</v>
      </c>
    </row>
    <row r="396" spans="1:10" hidden="1" x14ac:dyDescent="0.35">
      <c r="A396">
        <v>1009920</v>
      </c>
      <c r="B396">
        <v>126</v>
      </c>
      <c r="C396">
        <v>121</v>
      </c>
      <c r="D396">
        <v>91</v>
      </c>
      <c r="E396">
        <v>75.2</v>
      </c>
      <c r="F396">
        <v>31</v>
      </c>
      <c r="G396">
        <v>25.6</v>
      </c>
      <c r="H396">
        <v>30</v>
      </c>
      <c r="I396">
        <v>5</v>
      </c>
      <c r="J396" t="str">
        <f t="shared" si="6"/>
        <v>9920</v>
      </c>
    </row>
    <row r="397" spans="1:10" hidden="1" x14ac:dyDescent="0.35">
      <c r="A397">
        <v>1009921</v>
      </c>
      <c r="B397">
        <v>97</v>
      </c>
      <c r="C397">
        <v>95</v>
      </c>
      <c r="D397">
        <v>95</v>
      </c>
      <c r="E397">
        <v>100</v>
      </c>
      <c r="F397">
        <v>95</v>
      </c>
      <c r="G397">
        <v>100</v>
      </c>
      <c r="H397">
        <v>0</v>
      </c>
      <c r="I397">
        <v>2</v>
      </c>
      <c r="J397" t="str">
        <f t="shared" si="6"/>
        <v>9921</v>
      </c>
    </row>
    <row r="398" spans="1:10" hidden="1" x14ac:dyDescent="0.35">
      <c r="A398">
        <v>1009922</v>
      </c>
      <c r="B398">
        <v>46</v>
      </c>
      <c r="C398">
        <v>36</v>
      </c>
      <c r="D398">
        <v>31</v>
      </c>
      <c r="E398">
        <v>86.1</v>
      </c>
      <c r="F398">
        <v>5</v>
      </c>
      <c r="G398">
        <v>13.9</v>
      </c>
      <c r="H398">
        <v>5</v>
      </c>
      <c r="I398">
        <v>10</v>
      </c>
      <c r="J398" t="str">
        <f t="shared" si="6"/>
        <v>9922</v>
      </c>
    </row>
    <row r="399" spans="1:10" hidden="1" x14ac:dyDescent="0.35">
      <c r="A399">
        <v>1009923</v>
      </c>
      <c r="B399">
        <v>82</v>
      </c>
      <c r="C399">
        <v>80</v>
      </c>
      <c r="D399">
        <v>76</v>
      </c>
      <c r="E399">
        <v>95</v>
      </c>
      <c r="F399">
        <v>34</v>
      </c>
      <c r="G399">
        <v>42.5</v>
      </c>
      <c r="H399">
        <v>4</v>
      </c>
      <c r="I399">
        <v>2</v>
      </c>
      <c r="J399" t="str">
        <f t="shared" si="6"/>
        <v>9923</v>
      </c>
    </row>
    <row r="400" spans="1:10" hidden="1" x14ac:dyDescent="0.35">
      <c r="A400">
        <v>1009925</v>
      </c>
      <c r="B400">
        <v>168</v>
      </c>
      <c r="C400">
        <v>144</v>
      </c>
      <c r="D400">
        <v>99</v>
      </c>
      <c r="E400">
        <v>68.8</v>
      </c>
      <c r="F400">
        <v>5</v>
      </c>
      <c r="G400">
        <v>3.5</v>
      </c>
      <c r="H400">
        <v>45</v>
      </c>
      <c r="I400">
        <v>24</v>
      </c>
      <c r="J400" t="str">
        <f t="shared" si="6"/>
        <v>9925</v>
      </c>
    </row>
    <row r="401" spans="1:10" hidden="1" x14ac:dyDescent="0.35">
      <c r="A401">
        <v>1009926</v>
      </c>
      <c r="B401">
        <v>182</v>
      </c>
      <c r="C401">
        <v>179</v>
      </c>
      <c r="D401">
        <v>178</v>
      </c>
      <c r="E401">
        <v>99.4</v>
      </c>
      <c r="F401">
        <v>147</v>
      </c>
      <c r="G401">
        <v>82.1</v>
      </c>
      <c r="H401">
        <v>1</v>
      </c>
      <c r="I401">
        <v>3</v>
      </c>
      <c r="J401" t="str">
        <f t="shared" si="6"/>
        <v>9926</v>
      </c>
    </row>
    <row r="402" spans="1:10" hidden="1" x14ac:dyDescent="0.35">
      <c r="A402">
        <v>1009927</v>
      </c>
      <c r="B402">
        <v>42</v>
      </c>
      <c r="C402">
        <v>37</v>
      </c>
      <c r="D402">
        <v>28</v>
      </c>
      <c r="E402">
        <v>75.7</v>
      </c>
      <c r="F402">
        <v>7</v>
      </c>
      <c r="G402">
        <v>18.899999999999999</v>
      </c>
      <c r="H402">
        <v>9</v>
      </c>
      <c r="I402">
        <v>5</v>
      </c>
      <c r="J402" t="str">
        <f t="shared" si="6"/>
        <v>9927</v>
      </c>
    </row>
    <row r="403" spans="1:10" hidden="1" x14ac:dyDescent="0.35">
      <c r="A403">
        <v>1009928</v>
      </c>
      <c r="B403">
        <v>139</v>
      </c>
      <c r="C403">
        <v>136</v>
      </c>
      <c r="D403">
        <v>131</v>
      </c>
      <c r="E403">
        <v>96.3</v>
      </c>
      <c r="F403">
        <v>77</v>
      </c>
      <c r="G403">
        <v>56.6</v>
      </c>
      <c r="H403">
        <v>5</v>
      </c>
      <c r="I403">
        <v>3</v>
      </c>
      <c r="J403" t="str">
        <f t="shared" si="6"/>
        <v>9928</v>
      </c>
    </row>
    <row r="404" spans="1:10" hidden="1" x14ac:dyDescent="0.35">
      <c r="A404">
        <v>1009930</v>
      </c>
      <c r="B404">
        <v>211</v>
      </c>
      <c r="C404">
        <v>211</v>
      </c>
      <c r="D404">
        <v>211</v>
      </c>
      <c r="E404">
        <v>100</v>
      </c>
      <c r="F404">
        <v>194</v>
      </c>
      <c r="G404">
        <v>91.9</v>
      </c>
      <c r="H404">
        <v>0</v>
      </c>
      <c r="I404">
        <v>0</v>
      </c>
      <c r="J404" t="str">
        <f t="shared" si="6"/>
        <v>9930</v>
      </c>
    </row>
    <row r="405" spans="1:10" hidden="1" x14ac:dyDescent="0.35">
      <c r="A405">
        <v>1009931</v>
      </c>
      <c r="B405">
        <v>171</v>
      </c>
      <c r="C405">
        <v>157</v>
      </c>
      <c r="D405">
        <v>136</v>
      </c>
      <c r="E405">
        <v>86.6</v>
      </c>
      <c r="F405">
        <v>43</v>
      </c>
      <c r="G405">
        <v>27.4</v>
      </c>
      <c r="H405">
        <v>21</v>
      </c>
      <c r="I405">
        <v>14</v>
      </c>
      <c r="J405" t="str">
        <f t="shared" si="6"/>
        <v>9931</v>
      </c>
    </row>
    <row r="406" spans="1:10" hidden="1" x14ac:dyDescent="0.35">
      <c r="A406">
        <v>1009932</v>
      </c>
      <c r="B406">
        <v>101</v>
      </c>
      <c r="C406">
        <v>97</v>
      </c>
      <c r="D406">
        <v>94</v>
      </c>
      <c r="E406">
        <v>96.9</v>
      </c>
      <c r="F406">
        <v>59</v>
      </c>
      <c r="G406">
        <v>60.8</v>
      </c>
      <c r="H406">
        <v>3</v>
      </c>
      <c r="I406">
        <v>4</v>
      </c>
      <c r="J406" t="str">
        <f t="shared" si="6"/>
        <v>9932</v>
      </c>
    </row>
    <row r="407" spans="1:10" hidden="1" x14ac:dyDescent="0.35">
      <c r="A407">
        <v>1009933</v>
      </c>
      <c r="B407">
        <v>165</v>
      </c>
      <c r="C407">
        <v>164</v>
      </c>
      <c r="D407">
        <v>158</v>
      </c>
      <c r="E407">
        <v>96.3</v>
      </c>
      <c r="F407">
        <v>87</v>
      </c>
      <c r="G407">
        <v>53</v>
      </c>
      <c r="H407">
        <v>6</v>
      </c>
      <c r="I407">
        <v>1</v>
      </c>
      <c r="J407" t="str">
        <f t="shared" si="6"/>
        <v>9933</v>
      </c>
    </row>
    <row r="408" spans="1:10" hidden="1" x14ac:dyDescent="0.35">
      <c r="A408">
        <v>1009936</v>
      </c>
      <c r="B408">
        <v>137</v>
      </c>
      <c r="C408">
        <v>121</v>
      </c>
      <c r="D408">
        <v>97</v>
      </c>
      <c r="E408">
        <v>80.2</v>
      </c>
      <c r="F408">
        <v>17</v>
      </c>
      <c r="G408">
        <v>14</v>
      </c>
      <c r="H408">
        <v>24</v>
      </c>
      <c r="I408">
        <v>16</v>
      </c>
      <c r="J408" t="str">
        <f t="shared" si="6"/>
        <v>9936</v>
      </c>
    </row>
    <row r="409" spans="1:10" hidden="1" x14ac:dyDescent="0.35">
      <c r="A409">
        <v>1009937</v>
      </c>
      <c r="B409">
        <v>187</v>
      </c>
      <c r="C409">
        <v>181</v>
      </c>
      <c r="D409">
        <v>141</v>
      </c>
      <c r="E409">
        <v>77.900000000000006</v>
      </c>
      <c r="F409">
        <v>65</v>
      </c>
      <c r="G409">
        <v>35.9</v>
      </c>
      <c r="H409">
        <v>40</v>
      </c>
      <c r="I409">
        <v>6</v>
      </c>
      <c r="J409" t="str">
        <f t="shared" si="6"/>
        <v>9937</v>
      </c>
    </row>
    <row r="410" spans="1:10" hidden="1" x14ac:dyDescent="0.35">
      <c r="A410">
        <v>1009938</v>
      </c>
      <c r="B410">
        <v>151</v>
      </c>
      <c r="C410">
        <v>150</v>
      </c>
      <c r="D410">
        <v>150</v>
      </c>
      <c r="E410">
        <v>100</v>
      </c>
      <c r="F410">
        <v>143</v>
      </c>
      <c r="G410">
        <v>95.3</v>
      </c>
      <c r="H410">
        <v>0</v>
      </c>
      <c r="I410">
        <v>1</v>
      </c>
      <c r="J410" t="str">
        <f t="shared" si="6"/>
        <v>9938</v>
      </c>
    </row>
    <row r="411" spans="1:10" hidden="1" x14ac:dyDescent="0.35">
      <c r="A411">
        <v>1009939</v>
      </c>
      <c r="B411">
        <v>149</v>
      </c>
      <c r="C411">
        <v>149</v>
      </c>
      <c r="D411">
        <v>149</v>
      </c>
      <c r="E411">
        <v>100</v>
      </c>
      <c r="F411">
        <v>148</v>
      </c>
      <c r="G411">
        <v>99.3</v>
      </c>
      <c r="H411">
        <v>0</v>
      </c>
      <c r="I411">
        <v>0</v>
      </c>
      <c r="J411" t="str">
        <f t="shared" si="6"/>
        <v>9939</v>
      </c>
    </row>
    <row r="412" spans="1:10" hidden="1" x14ac:dyDescent="0.35">
      <c r="A412">
        <v>1009940</v>
      </c>
      <c r="B412">
        <v>77</v>
      </c>
      <c r="C412">
        <v>57</v>
      </c>
      <c r="D412">
        <v>56</v>
      </c>
      <c r="E412">
        <v>98.2</v>
      </c>
      <c r="F412">
        <v>37</v>
      </c>
      <c r="G412">
        <v>64.900000000000006</v>
      </c>
      <c r="H412">
        <v>1</v>
      </c>
      <c r="I412">
        <v>20</v>
      </c>
      <c r="J412" t="str">
        <f t="shared" si="6"/>
        <v>9940</v>
      </c>
    </row>
    <row r="413" spans="1:10" hidden="1" x14ac:dyDescent="0.35">
      <c r="A413">
        <v>1009941</v>
      </c>
      <c r="B413">
        <v>20</v>
      </c>
      <c r="C413">
        <v>20</v>
      </c>
      <c r="D413">
        <v>20</v>
      </c>
      <c r="E413">
        <v>100</v>
      </c>
      <c r="F413">
        <v>14</v>
      </c>
      <c r="G413">
        <v>70</v>
      </c>
      <c r="H413">
        <v>0</v>
      </c>
      <c r="I413">
        <v>0</v>
      </c>
      <c r="J413" t="str">
        <f t="shared" si="6"/>
        <v>9941</v>
      </c>
    </row>
    <row r="414" spans="1:10" hidden="1" x14ac:dyDescent="0.35">
      <c r="A414">
        <v>1009942</v>
      </c>
      <c r="B414">
        <v>141</v>
      </c>
      <c r="C414">
        <v>140</v>
      </c>
      <c r="D414">
        <v>139</v>
      </c>
      <c r="E414">
        <v>99.3</v>
      </c>
      <c r="F414">
        <v>134</v>
      </c>
      <c r="G414">
        <v>95.7</v>
      </c>
      <c r="H414">
        <v>1</v>
      </c>
      <c r="I414">
        <v>1</v>
      </c>
      <c r="J414" t="str">
        <f t="shared" si="6"/>
        <v>9942</v>
      </c>
    </row>
    <row r="415" spans="1:10" hidden="1" x14ac:dyDescent="0.35">
      <c r="A415">
        <v>1009943</v>
      </c>
      <c r="B415">
        <v>63</v>
      </c>
      <c r="C415">
        <v>63</v>
      </c>
      <c r="D415">
        <v>63</v>
      </c>
      <c r="E415">
        <v>100</v>
      </c>
      <c r="F415">
        <v>56</v>
      </c>
      <c r="G415">
        <v>88.9</v>
      </c>
      <c r="H415">
        <v>0</v>
      </c>
      <c r="I415">
        <v>0</v>
      </c>
      <c r="J415" t="str">
        <f t="shared" si="6"/>
        <v>9943</v>
      </c>
    </row>
    <row r="416" spans="1:10" hidden="1" x14ac:dyDescent="0.35">
      <c r="A416">
        <v>1009944</v>
      </c>
      <c r="B416">
        <v>99</v>
      </c>
      <c r="C416">
        <v>93</v>
      </c>
      <c r="D416">
        <v>83</v>
      </c>
      <c r="E416">
        <v>89.2</v>
      </c>
      <c r="F416">
        <v>24</v>
      </c>
      <c r="G416">
        <v>25.8</v>
      </c>
      <c r="H416">
        <v>10</v>
      </c>
      <c r="I416">
        <v>6</v>
      </c>
      <c r="J416" t="str">
        <f t="shared" si="6"/>
        <v>9944</v>
      </c>
    </row>
    <row r="417" spans="1:10" hidden="1" x14ac:dyDescent="0.35">
      <c r="A417">
        <v>1009946</v>
      </c>
      <c r="B417">
        <v>69</v>
      </c>
      <c r="C417">
        <v>66</v>
      </c>
      <c r="D417">
        <v>64</v>
      </c>
      <c r="E417">
        <v>97</v>
      </c>
      <c r="F417">
        <v>32</v>
      </c>
      <c r="G417">
        <v>48.5</v>
      </c>
      <c r="H417">
        <v>2</v>
      </c>
      <c r="I417">
        <v>3</v>
      </c>
      <c r="J417" t="str">
        <f t="shared" si="6"/>
        <v>9946</v>
      </c>
    </row>
    <row r="418" spans="1:10" hidden="1" x14ac:dyDescent="0.35">
      <c r="A418">
        <v>1009947</v>
      </c>
      <c r="B418">
        <v>113</v>
      </c>
      <c r="C418">
        <v>112</v>
      </c>
      <c r="D418">
        <v>98</v>
      </c>
      <c r="E418">
        <v>87.5</v>
      </c>
      <c r="F418">
        <v>65</v>
      </c>
      <c r="G418">
        <v>58</v>
      </c>
      <c r="H418">
        <v>14</v>
      </c>
      <c r="I418">
        <v>1</v>
      </c>
      <c r="J418" t="str">
        <f t="shared" si="6"/>
        <v>9947</v>
      </c>
    </row>
    <row r="419" spans="1:10" hidden="1" x14ac:dyDescent="0.35">
      <c r="A419">
        <v>1009949</v>
      </c>
      <c r="B419">
        <v>193</v>
      </c>
      <c r="C419">
        <v>193</v>
      </c>
      <c r="D419">
        <v>189</v>
      </c>
      <c r="E419">
        <v>97.9</v>
      </c>
      <c r="F419">
        <v>158</v>
      </c>
      <c r="G419">
        <v>81.900000000000006</v>
      </c>
      <c r="H419">
        <v>4</v>
      </c>
      <c r="I419">
        <v>0</v>
      </c>
      <c r="J419" t="str">
        <f t="shared" si="6"/>
        <v>9949</v>
      </c>
    </row>
    <row r="420" spans="1:10" hidden="1" x14ac:dyDescent="0.35">
      <c r="A420">
        <v>1009950</v>
      </c>
      <c r="B420">
        <v>210</v>
      </c>
      <c r="C420">
        <v>200</v>
      </c>
      <c r="D420">
        <v>192</v>
      </c>
      <c r="E420">
        <v>96</v>
      </c>
      <c r="F420">
        <v>91</v>
      </c>
      <c r="G420">
        <v>45.5</v>
      </c>
      <c r="H420">
        <v>8</v>
      </c>
      <c r="I420">
        <v>10</v>
      </c>
      <c r="J420" t="str">
        <f t="shared" si="6"/>
        <v>9950</v>
      </c>
    </row>
    <row r="421" spans="1:10" hidden="1" x14ac:dyDescent="0.35">
      <c r="A421">
        <v>1009951</v>
      </c>
      <c r="B421">
        <v>33</v>
      </c>
      <c r="C421">
        <v>32</v>
      </c>
      <c r="D421">
        <v>32</v>
      </c>
      <c r="E421">
        <v>100</v>
      </c>
      <c r="F421">
        <v>29</v>
      </c>
      <c r="G421">
        <v>90.6</v>
      </c>
      <c r="H421">
        <v>0</v>
      </c>
      <c r="I421">
        <v>1</v>
      </c>
      <c r="J421" t="str">
        <f t="shared" si="6"/>
        <v>9951</v>
      </c>
    </row>
    <row r="422" spans="1:10" hidden="1" x14ac:dyDescent="0.35">
      <c r="A422">
        <v>1009952</v>
      </c>
      <c r="B422">
        <v>21</v>
      </c>
      <c r="C422">
        <v>21</v>
      </c>
      <c r="D422">
        <v>20</v>
      </c>
      <c r="E422">
        <v>95.2</v>
      </c>
      <c r="F422">
        <v>14</v>
      </c>
      <c r="G422">
        <v>66.7</v>
      </c>
      <c r="H422">
        <v>1</v>
      </c>
      <c r="I422">
        <v>0</v>
      </c>
      <c r="J422" t="str">
        <f t="shared" si="6"/>
        <v>9952</v>
      </c>
    </row>
    <row r="423" spans="1:10" hidden="1" x14ac:dyDescent="0.35">
      <c r="A423">
        <v>1009953</v>
      </c>
      <c r="B423">
        <v>138</v>
      </c>
      <c r="C423">
        <v>135</v>
      </c>
      <c r="D423">
        <v>125</v>
      </c>
      <c r="E423">
        <v>92.6</v>
      </c>
      <c r="F423">
        <v>61</v>
      </c>
      <c r="G423">
        <v>45.2</v>
      </c>
      <c r="H423">
        <v>10</v>
      </c>
      <c r="I423">
        <v>3</v>
      </c>
      <c r="J423" t="str">
        <f t="shared" si="6"/>
        <v>9953</v>
      </c>
    </row>
    <row r="424" spans="1:10" hidden="1" x14ac:dyDescent="0.35">
      <c r="A424">
        <v>1009954</v>
      </c>
      <c r="B424">
        <v>22</v>
      </c>
      <c r="C424">
        <v>22</v>
      </c>
      <c r="D424">
        <v>22</v>
      </c>
      <c r="E424">
        <v>100</v>
      </c>
      <c r="F424">
        <v>8</v>
      </c>
      <c r="G424">
        <v>36.4</v>
      </c>
      <c r="H424">
        <v>0</v>
      </c>
      <c r="I424">
        <v>0</v>
      </c>
      <c r="J424" t="str">
        <f t="shared" si="6"/>
        <v>9954</v>
      </c>
    </row>
    <row r="425" spans="1:10" hidden="1" x14ac:dyDescent="0.35">
      <c r="A425">
        <v>1009955</v>
      </c>
      <c r="B425">
        <v>106</v>
      </c>
      <c r="C425">
        <v>104</v>
      </c>
      <c r="D425">
        <v>100</v>
      </c>
      <c r="E425">
        <v>96.2</v>
      </c>
      <c r="F425">
        <v>39</v>
      </c>
      <c r="G425">
        <v>37.5</v>
      </c>
      <c r="H425">
        <v>4</v>
      </c>
      <c r="I425">
        <v>2</v>
      </c>
      <c r="J425" t="str">
        <f t="shared" si="6"/>
        <v>9955</v>
      </c>
    </row>
    <row r="426" spans="1:10" hidden="1" x14ac:dyDescent="0.35">
      <c r="A426">
        <v>1009956</v>
      </c>
      <c r="B426">
        <v>24</v>
      </c>
      <c r="C426">
        <v>23</v>
      </c>
      <c r="D426">
        <v>23</v>
      </c>
      <c r="E426">
        <v>100</v>
      </c>
      <c r="F426">
        <v>22</v>
      </c>
      <c r="G426">
        <v>95.7</v>
      </c>
      <c r="H426">
        <v>0</v>
      </c>
      <c r="I426">
        <v>1</v>
      </c>
      <c r="J426" t="str">
        <f t="shared" si="6"/>
        <v>9956</v>
      </c>
    </row>
    <row r="427" spans="1:10" hidden="1" x14ac:dyDescent="0.35">
      <c r="A427">
        <v>1009957</v>
      </c>
      <c r="B427">
        <v>182</v>
      </c>
      <c r="C427">
        <v>180</v>
      </c>
      <c r="D427">
        <v>180</v>
      </c>
      <c r="E427">
        <v>100</v>
      </c>
      <c r="F427">
        <v>179</v>
      </c>
      <c r="G427">
        <v>99.4</v>
      </c>
      <c r="H427">
        <v>0</v>
      </c>
      <c r="I427">
        <v>2</v>
      </c>
      <c r="J427" t="str">
        <f t="shared" si="6"/>
        <v>9957</v>
      </c>
    </row>
    <row r="428" spans="1:10" hidden="1" x14ac:dyDescent="0.35">
      <c r="A428">
        <v>1009959</v>
      </c>
      <c r="B428">
        <v>110</v>
      </c>
      <c r="C428">
        <v>107</v>
      </c>
      <c r="D428">
        <v>90</v>
      </c>
      <c r="E428">
        <v>84.1</v>
      </c>
      <c r="F428">
        <v>28</v>
      </c>
      <c r="G428">
        <v>26.2</v>
      </c>
      <c r="H428">
        <v>17</v>
      </c>
      <c r="I428">
        <v>3</v>
      </c>
      <c r="J428" t="str">
        <f t="shared" si="6"/>
        <v>9959</v>
      </c>
    </row>
    <row r="429" spans="1:10" hidden="1" x14ac:dyDescent="0.35">
      <c r="A429">
        <v>1009960</v>
      </c>
      <c r="B429">
        <v>179</v>
      </c>
      <c r="C429">
        <v>178</v>
      </c>
      <c r="D429">
        <v>178</v>
      </c>
      <c r="E429">
        <v>100</v>
      </c>
      <c r="F429">
        <v>163</v>
      </c>
      <c r="G429">
        <v>91.6</v>
      </c>
      <c r="H429">
        <v>0</v>
      </c>
      <c r="I429">
        <v>1</v>
      </c>
      <c r="J429" t="str">
        <f t="shared" si="6"/>
        <v>9960</v>
      </c>
    </row>
    <row r="430" spans="1:10" hidden="1" x14ac:dyDescent="0.35">
      <c r="A430">
        <v>1009961</v>
      </c>
      <c r="B430">
        <v>174</v>
      </c>
      <c r="C430">
        <v>174</v>
      </c>
      <c r="D430">
        <v>174</v>
      </c>
      <c r="E430">
        <v>100</v>
      </c>
      <c r="F430">
        <v>166</v>
      </c>
      <c r="G430">
        <v>95.4</v>
      </c>
      <c r="H430">
        <v>0</v>
      </c>
      <c r="I430">
        <v>0</v>
      </c>
      <c r="J430" t="str">
        <f t="shared" si="6"/>
        <v>9961</v>
      </c>
    </row>
    <row r="431" spans="1:10" hidden="1" x14ac:dyDescent="0.35">
      <c r="A431">
        <v>1009962</v>
      </c>
      <c r="B431">
        <v>134</v>
      </c>
      <c r="C431">
        <v>134</v>
      </c>
      <c r="D431">
        <v>126</v>
      </c>
      <c r="E431">
        <v>94</v>
      </c>
      <c r="F431">
        <v>71</v>
      </c>
      <c r="G431">
        <v>53</v>
      </c>
      <c r="H431">
        <v>8</v>
      </c>
      <c r="I431">
        <v>0</v>
      </c>
      <c r="J431" t="str">
        <f t="shared" si="6"/>
        <v>9962</v>
      </c>
    </row>
    <row r="432" spans="1:10" hidden="1" x14ac:dyDescent="0.35">
      <c r="A432">
        <v>1009963</v>
      </c>
      <c r="B432">
        <v>65</v>
      </c>
      <c r="C432">
        <v>60</v>
      </c>
      <c r="D432">
        <v>59</v>
      </c>
      <c r="E432">
        <v>98.3</v>
      </c>
      <c r="F432">
        <v>25</v>
      </c>
      <c r="G432">
        <v>41.7</v>
      </c>
      <c r="H432">
        <v>1</v>
      </c>
      <c r="I432">
        <v>5</v>
      </c>
      <c r="J432" t="str">
        <f t="shared" si="6"/>
        <v>9963</v>
      </c>
    </row>
    <row r="433" spans="1:10" hidden="1" x14ac:dyDescent="0.35">
      <c r="A433">
        <v>1009964</v>
      </c>
      <c r="B433">
        <v>82</v>
      </c>
      <c r="C433">
        <v>79</v>
      </c>
      <c r="D433">
        <v>77</v>
      </c>
      <c r="E433">
        <v>97.5</v>
      </c>
      <c r="F433">
        <v>43</v>
      </c>
      <c r="G433">
        <v>54.4</v>
      </c>
      <c r="H433">
        <v>2</v>
      </c>
      <c r="I433">
        <v>3</v>
      </c>
      <c r="J433" t="str">
        <f t="shared" si="6"/>
        <v>9964</v>
      </c>
    </row>
    <row r="434" spans="1:10" hidden="1" x14ac:dyDescent="0.35">
      <c r="A434">
        <v>1009968</v>
      </c>
      <c r="B434">
        <v>11</v>
      </c>
      <c r="C434">
        <v>7</v>
      </c>
      <c r="D434">
        <v>6</v>
      </c>
      <c r="E434">
        <v>85.7</v>
      </c>
      <c r="F434">
        <v>3</v>
      </c>
      <c r="G434">
        <v>42.9</v>
      </c>
      <c r="H434">
        <v>1</v>
      </c>
      <c r="I434">
        <v>4</v>
      </c>
      <c r="J434" t="str">
        <f t="shared" si="6"/>
        <v>9968</v>
      </c>
    </row>
    <row r="435" spans="1:10" x14ac:dyDescent="0.35">
      <c r="A435">
        <v>1009969</v>
      </c>
      <c r="B435">
        <v>12</v>
      </c>
      <c r="C435">
        <v>11</v>
      </c>
      <c r="D435">
        <v>7</v>
      </c>
      <c r="E435">
        <v>63.6</v>
      </c>
      <c r="F435">
        <v>0</v>
      </c>
      <c r="G435">
        <v>0</v>
      </c>
      <c r="H435">
        <v>4</v>
      </c>
      <c r="I435">
        <v>1</v>
      </c>
      <c r="J435" t="str">
        <f t="shared" si="6"/>
        <v>9969</v>
      </c>
    </row>
    <row r="436" spans="1:10" hidden="1" x14ac:dyDescent="0.35">
      <c r="A436">
        <v>1009970</v>
      </c>
      <c r="B436">
        <v>235</v>
      </c>
      <c r="C436">
        <v>221</v>
      </c>
      <c r="D436">
        <v>108</v>
      </c>
      <c r="E436">
        <v>48.9</v>
      </c>
      <c r="F436">
        <v>24</v>
      </c>
      <c r="G436">
        <v>10.9</v>
      </c>
      <c r="H436">
        <v>113</v>
      </c>
      <c r="I436">
        <v>14</v>
      </c>
      <c r="J436" t="str">
        <f t="shared" si="6"/>
        <v>9970</v>
      </c>
    </row>
    <row r="437" spans="1:10" hidden="1" x14ac:dyDescent="0.35">
      <c r="A437">
        <v>1009971</v>
      </c>
      <c r="B437">
        <v>189</v>
      </c>
      <c r="C437">
        <v>188</v>
      </c>
      <c r="D437">
        <v>131</v>
      </c>
      <c r="E437">
        <v>69.7</v>
      </c>
      <c r="F437">
        <v>51</v>
      </c>
      <c r="G437">
        <v>27.1</v>
      </c>
      <c r="H437">
        <v>57</v>
      </c>
      <c r="I437">
        <v>1</v>
      </c>
      <c r="J437" t="str">
        <f t="shared" si="6"/>
        <v>9971</v>
      </c>
    </row>
    <row r="438" spans="1:10" hidden="1" x14ac:dyDescent="0.35">
      <c r="A438">
        <v>1009972</v>
      </c>
      <c r="B438">
        <v>48</v>
      </c>
      <c r="C438">
        <v>48</v>
      </c>
      <c r="D438">
        <v>48</v>
      </c>
      <c r="E438">
        <v>100</v>
      </c>
      <c r="F438">
        <v>31</v>
      </c>
      <c r="G438">
        <v>64.599999999999994</v>
      </c>
      <c r="H438">
        <v>0</v>
      </c>
      <c r="I438">
        <v>0</v>
      </c>
      <c r="J438" t="str">
        <f t="shared" si="6"/>
        <v>9972</v>
      </c>
    </row>
    <row r="439" spans="1:10" x14ac:dyDescent="0.35">
      <c r="A439">
        <v>1009973</v>
      </c>
      <c r="B439">
        <v>12</v>
      </c>
      <c r="C439">
        <v>12</v>
      </c>
      <c r="D439">
        <v>11</v>
      </c>
      <c r="E439">
        <v>91.7</v>
      </c>
      <c r="F439">
        <v>10</v>
      </c>
      <c r="G439">
        <v>83.3</v>
      </c>
      <c r="H439">
        <v>1</v>
      </c>
      <c r="I439">
        <v>0</v>
      </c>
      <c r="J439" t="str">
        <f t="shared" si="6"/>
        <v>9973</v>
      </c>
    </row>
    <row r="440" spans="1:10" hidden="1" x14ac:dyDescent="0.35">
      <c r="A440">
        <v>1009979</v>
      </c>
      <c r="B440">
        <v>95</v>
      </c>
      <c r="C440">
        <v>95</v>
      </c>
      <c r="D440">
        <v>94</v>
      </c>
      <c r="E440">
        <v>98.9</v>
      </c>
      <c r="F440">
        <v>63</v>
      </c>
      <c r="G440">
        <v>66.3</v>
      </c>
      <c r="H440">
        <v>1</v>
      </c>
      <c r="I440">
        <v>0</v>
      </c>
      <c r="J440" t="str">
        <f t="shared" si="6"/>
        <v>9979</v>
      </c>
    </row>
    <row r="441" spans="1:10" hidden="1" x14ac:dyDescent="0.35">
      <c r="A441">
        <v>1009981</v>
      </c>
      <c r="B441">
        <v>80</v>
      </c>
      <c r="C441">
        <v>80</v>
      </c>
      <c r="D441">
        <v>79</v>
      </c>
      <c r="E441">
        <v>98.8</v>
      </c>
      <c r="F441">
        <v>66</v>
      </c>
      <c r="G441">
        <v>82.5</v>
      </c>
      <c r="H441">
        <v>1</v>
      </c>
      <c r="I441">
        <v>0</v>
      </c>
      <c r="J441" t="str">
        <f t="shared" si="6"/>
        <v>9981</v>
      </c>
    </row>
    <row r="442" spans="1:10" hidden="1" x14ac:dyDescent="0.35">
      <c r="A442">
        <v>1009984</v>
      </c>
      <c r="B442">
        <v>12</v>
      </c>
      <c r="C442">
        <v>12</v>
      </c>
      <c r="D442">
        <v>12</v>
      </c>
      <c r="E442">
        <v>100</v>
      </c>
      <c r="F442">
        <v>11</v>
      </c>
      <c r="G442">
        <v>91.7</v>
      </c>
      <c r="H442">
        <v>0</v>
      </c>
      <c r="I442">
        <v>0</v>
      </c>
      <c r="J442" t="str">
        <f t="shared" si="6"/>
        <v>9984</v>
      </c>
    </row>
    <row r="443" spans="1:10" hidden="1" x14ac:dyDescent="0.35">
      <c r="A443">
        <v>1009986</v>
      </c>
      <c r="B443">
        <v>34</v>
      </c>
      <c r="C443">
        <v>31</v>
      </c>
      <c r="D443">
        <v>27</v>
      </c>
      <c r="E443">
        <v>87.1</v>
      </c>
      <c r="F443">
        <v>9</v>
      </c>
      <c r="G443">
        <v>29</v>
      </c>
      <c r="H443">
        <v>4</v>
      </c>
      <c r="I443">
        <v>3</v>
      </c>
      <c r="J443" t="str">
        <f t="shared" si="6"/>
        <v>9986</v>
      </c>
    </row>
  </sheetData>
  <autoFilter ref="A1:I443" xr:uid="{00000000-0009-0000-0000-000009000000}">
    <filterColumn colId="8">
      <colorFilter dxfId="1"/>
    </filterColumn>
  </autoFilter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18D361A-F385-43AD-A7CF-62619CC1918B}">
            <xm:f>ISNA(VLOOKUP($J2,'Prelim Stats 201611 24Dec'!$V$5:$V$497,1,FALSE))</xm:f>
            <x14:dxf>
              <fill>
                <patternFill>
                  <bgColor rgb="FFFFC000"/>
                </patternFill>
              </fill>
            </x14:dxf>
          </x14:cfRule>
          <xm:sqref>A2:J443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H455"/>
  <sheetViews>
    <sheetView topLeftCell="A426" workbookViewId="0">
      <selection activeCell="E9" sqref="E9"/>
    </sheetView>
  </sheetViews>
  <sheetFormatPr defaultRowHeight="14.5" x14ac:dyDescent="0.35"/>
  <cols>
    <col min="1" max="1" width="4.81640625" bestFit="1" customWidth="1"/>
    <col min="2" max="2" width="8" bestFit="1" customWidth="1"/>
    <col min="3" max="3" width="41.453125" bestFit="1" customWidth="1"/>
    <col min="4" max="4" width="5.26953125" bestFit="1" customWidth="1"/>
    <col min="5" max="5" width="16.54296875" bestFit="1" customWidth="1"/>
    <col min="6" max="6" width="6.81640625" bestFit="1" customWidth="1"/>
    <col min="8" max="8" width="13.453125" bestFit="1" customWidth="1"/>
  </cols>
  <sheetData>
    <row r="1" spans="1:8" x14ac:dyDescent="0.35">
      <c r="A1" s="77" t="s">
        <v>497</v>
      </c>
      <c r="B1" s="77" t="s">
        <v>933</v>
      </c>
      <c r="C1" s="77" t="s">
        <v>498</v>
      </c>
      <c r="D1" s="77" t="s">
        <v>934</v>
      </c>
      <c r="E1" s="77" t="s">
        <v>935</v>
      </c>
      <c r="F1" s="77" t="s">
        <v>936</v>
      </c>
      <c r="G1" s="77" t="s">
        <v>937</v>
      </c>
      <c r="H1" s="131" t="s">
        <v>942</v>
      </c>
    </row>
    <row r="2" spans="1:8" x14ac:dyDescent="0.35">
      <c r="A2" s="78">
        <v>34</v>
      </c>
      <c r="B2" s="78">
        <v>1001101</v>
      </c>
      <c r="C2" s="79" t="s">
        <v>54</v>
      </c>
      <c r="D2" s="79" t="s">
        <v>938</v>
      </c>
      <c r="E2" s="79" t="s">
        <v>939</v>
      </c>
      <c r="F2" s="79" t="s">
        <v>938</v>
      </c>
      <c r="G2" s="78">
        <v>99</v>
      </c>
      <c r="H2" t="str">
        <f>IF(D2="Y","LSEN",IF(OR(G2=0,G2&gt;5),"Independent","Public"))</f>
        <v>Independent</v>
      </c>
    </row>
    <row r="3" spans="1:8" x14ac:dyDescent="0.35">
      <c r="A3" s="78">
        <v>32</v>
      </c>
      <c r="B3" s="78">
        <v>1001102</v>
      </c>
      <c r="C3" s="79" t="s">
        <v>557</v>
      </c>
      <c r="D3" s="79" t="s">
        <v>938</v>
      </c>
      <c r="E3" s="79" t="s">
        <v>939</v>
      </c>
      <c r="F3" s="79" t="s">
        <v>938</v>
      </c>
      <c r="G3" s="78">
        <v>5</v>
      </c>
      <c r="H3" t="str">
        <f t="shared" ref="H3:H66" si="0">IF(D3="Y","LSEN",IF(OR(G3=0,G3&gt;5),"Independent","Public"))</f>
        <v>Public</v>
      </c>
    </row>
    <row r="4" spans="1:8" x14ac:dyDescent="0.35">
      <c r="A4" s="78">
        <v>32</v>
      </c>
      <c r="B4" s="78">
        <v>1001103</v>
      </c>
      <c r="C4" s="79" t="s">
        <v>558</v>
      </c>
      <c r="D4" s="79" t="s">
        <v>938</v>
      </c>
      <c r="E4" s="79" t="s">
        <v>939</v>
      </c>
      <c r="F4" s="79" t="s">
        <v>940</v>
      </c>
      <c r="G4" s="78">
        <v>4</v>
      </c>
      <c r="H4" t="str">
        <f t="shared" si="0"/>
        <v>Public</v>
      </c>
    </row>
    <row r="5" spans="1:8" x14ac:dyDescent="0.35">
      <c r="A5" s="78">
        <v>32</v>
      </c>
      <c r="B5" s="78">
        <v>1001105</v>
      </c>
      <c r="C5" s="79" t="s">
        <v>30</v>
      </c>
      <c r="D5" s="79" t="s">
        <v>938</v>
      </c>
      <c r="E5" s="79" t="s">
        <v>939</v>
      </c>
      <c r="F5" s="79" t="s">
        <v>938</v>
      </c>
      <c r="G5" s="78">
        <v>5</v>
      </c>
      <c r="H5" t="str">
        <f t="shared" si="0"/>
        <v>Public</v>
      </c>
    </row>
    <row r="6" spans="1:8" x14ac:dyDescent="0.35">
      <c r="A6" s="78">
        <v>32</v>
      </c>
      <c r="B6" s="78">
        <v>1001106</v>
      </c>
      <c r="C6" s="79" t="s">
        <v>559</v>
      </c>
      <c r="D6" s="79" t="s">
        <v>938</v>
      </c>
      <c r="E6" s="79" t="s">
        <v>939</v>
      </c>
      <c r="F6" s="79" t="s">
        <v>938</v>
      </c>
      <c r="G6" s="78">
        <v>5</v>
      </c>
      <c r="H6" t="str">
        <f t="shared" si="0"/>
        <v>Public</v>
      </c>
    </row>
    <row r="7" spans="1:8" x14ac:dyDescent="0.35">
      <c r="A7" s="78">
        <v>32</v>
      </c>
      <c r="B7" s="78">
        <v>1001107</v>
      </c>
      <c r="C7" s="79" t="s">
        <v>560</v>
      </c>
      <c r="D7" s="79" t="s">
        <v>938</v>
      </c>
      <c r="E7" s="79" t="s">
        <v>939</v>
      </c>
      <c r="F7" s="79" t="s">
        <v>938</v>
      </c>
      <c r="G7" s="78">
        <v>5</v>
      </c>
      <c r="H7" t="str">
        <f t="shared" si="0"/>
        <v>Public</v>
      </c>
    </row>
    <row r="8" spans="1:8" x14ac:dyDescent="0.35">
      <c r="A8" s="78">
        <v>32</v>
      </c>
      <c r="B8" s="78">
        <v>1001108</v>
      </c>
      <c r="C8" s="79" t="s">
        <v>561</v>
      </c>
      <c r="D8" s="79" t="s">
        <v>938</v>
      </c>
      <c r="E8" s="79" t="s">
        <v>939</v>
      </c>
      <c r="F8" s="79" t="s">
        <v>940</v>
      </c>
      <c r="G8" s="78">
        <v>4</v>
      </c>
      <c r="H8" t="str">
        <f t="shared" si="0"/>
        <v>Public</v>
      </c>
    </row>
    <row r="9" spans="1:8" x14ac:dyDescent="0.35">
      <c r="A9" s="78">
        <v>32</v>
      </c>
      <c r="B9" s="78">
        <v>1001111</v>
      </c>
      <c r="C9" s="79" t="s">
        <v>562</v>
      </c>
      <c r="D9" s="79" t="s">
        <v>938</v>
      </c>
      <c r="E9" s="79" t="s">
        <v>939</v>
      </c>
      <c r="F9" s="79" t="s">
        <v>938</v>
      </c>
      <c r="G9" s="78">
        <v>4</v>
      </c>
      <c r="H9" t="str">
        <f t="shared" si="0"/>
        <v>Public</v>
      </c>
    </row>
    <row r="10" spans="1:8" x14ac:dyDescent="0.35">
      <c r="A10" s="78">
        <v>34</v>
      </c>
      <c r="B10" s="78">
        <v>1001112</v>
      </c>
      <c r="C10" s="79" t="s">
        <v>653</v>
      </c>
      <c r="D10" s="79" t="s">
        <v>938</v>
      </c>
      <c r="E10" s="79" t="s">
        <v>939</v>
      </c>
      <c r="F10" s="79" t="s">
        <v>938</v>
      </c>
      <c r="G10" s="78">
        <v>4</v>
      </c>
      <c r="H10" t="str">
        <f t="shared" si="0"/>
        <v>Public</v>
      </c>
    </row>
    <row r="11" spans="1:8" x14ac:dyDescent="0.35">
      <c r="A11" s="78">
        <v>32</v>
      </c>
      <c r="B11" s="78">
        <v>1001115</v>
      </c>
      <c r="C11" s="79" t="s">
        <v>563</v>
      </c>
      <c r="D11" s="79" t="s">
        <v>938</v>
      </c>
      <c r="E11" s="79" t="s">
        <v>939</v>
      </c>
      <c r="F11" s="79" t="s">
        <v>938</v>
      </c>
      <c r="G11" s="78">
        <v>5</v>
      </c>
      <c r="H11" t="str">
        <f t="shared" si="0"/>
        <v>Public</v>
      </c>
    </row>
    <row r="12" spans="1:8" x14ac:dyDescent="0.35">
      <c r="A12" s="78">
        <v>32</v>
      </c>
      <c r="B12" s="78">
        <v>1001117</v>
      </c>
      <c r="C12" s="79" t="s">
        <v>564</v>
      </c>
      <c r="D12" s="79" t="s">
        <v>938</v>
      </c>
      <c r="E12" s="79" t="s">
        <v>939</v>
      </c>
      <c r="F12" s="79" t="s">
        <v>938</v>
      </c>
      <c r="G12" s="78">
        <v>5</v>
      </c>
      <c r="H12" t="str">
        <f t="shared" si="0"/>
        <v>Public</v>
      </c>
    </row>
    <row r="13" spans="1:8" x14ac:dyDescent="0.35">
      <c r="A13" s="78">
        <v>32</v>
      </c>
      <c r="B13" s="78">
        <v>1001118</v>
      </c>
      <c r="C13" s="79" t="s">
        <v>565</v>
      </c>
      <c r="D13" s="79" t="s">
        <v>938</v>
      </c>
      <c r="E13" s="79" t="s">
        <v>939</v>
      </c>
      <c r="F13" s="79" t="s">
        <v>938</v>
      </c>
      <c r="G13" s="78">
        <v>4</v>
      </c>
      <c r="H13" t="str">
        <f t="shared" si="0"/>
        <v>Public</v>
      </c>
    </row>
    <row r="14" spans="1:8" x14ac:dyDescent="0.35">
      <c r="A14" s="78">
        <v>34</v>
      </c>
      <c r="B14" s="78">
        <v>1001119</v>
      </c>
      <c r="C14" s="79" t="s">
        <v>56</v>
      </c>
      <c r="D14" s="79" t="s">
        <v>938</v>
      </c>
      <c r="E14" s="79" t="s">
        <v>939</v>
      </c>
      <c r="F14" s="79" t="s">
        <v>938</v>
      </c>
      <c r="G14" s="78">
        <v>5</v>
      </c>
      <c r="H14" t="str">
        <f t="shared" si="0"/>
        <v>Public</v>
      </c>
    </row>
    <row r="15" spans="1:8" x14ac:dyDescent="0.35">
      <c r="A15" s="78">
        <v>32</v>
      </c>
      <c r="B15" s="78">
        <v>1001120</v>
      </c>
      <c r="C15" s="79" t="s">
        <v>566</v>
      </c>
      <c r="D15" s="79" t="s">
        <v>938</v>
      </c>
      <c r="E15" s="79" t="s">
        <v>939</v>
      </c>
      <c r="F15" s="79" t="s">
        <v>938</v>
      </c>
      <c r="G15" s="78">
        <v>4</v>
      </c>
      <c r="H15" t="str">
        <f t="shared" si="0"/>
        <v>Public</v>
      </c>
    </row>
    <row r="16" spans="1:8" x14ac:dyDescent="0.35">
      <c r="A16" s="78">
        <v>32</v>
      </c>
      <c r="B16" s="78">
        <v>1001121</v>
      </c>
      <c r="C16" s="79" t="s">
        <v>567</v>
      </c>
      <c r="D16" s="79" t="s">
        <v>938</v>
      </c>
      <c r="E16" s="79" t="s">
        <v>939</v>
      </c>
      <c r="F16" s="79" t="s">
        <v>938</v>
      </c>
      <c r="G16" s="78">
        <v>5</v>
      </c>
      <c r="H16" t="str">
        <f t="shared" si="0"/>
        <v>Public</v>
      </c>
    </row>
    <row r="17" spans="1:8" x14ac:dyDescent="0.35">
      <c r="A17" s="78">
        <v>32</v>
      </c>
      <c r="B17" s="78">
        <v>1001124</v>
      </c>
      <c r="C17" s="79" t="s">
        <v>568</v>
      </c>
      <c r="D17" s="79" t="s">
        <v>938</v>
      </c>
      <c r="E17" s="79" t="s">
        <v>939</v>
      </c>
      <c r="F17" s="79" t="s">
        <v>938</v>
      </c>
      <c r="G17" s="78">
        <v>5</v>
      </c>
      <c r="H17" t="str">
        <f t="shared" si="0"/>
        <v>Public</v>
      </c>
    </row>
    <row r="18" spans="1:8" x14ac:dyDescent="0.35">
      <c r="A18" s="78">
        <v>32</v>
      </c>
      <c r="B18" s="78">
        <v>1001125</v>
      </c>
      <c r="C18" s="79" t="s">
        <v>569</v>
      </c>
      <c r="D18" s="79" t="s">
        <v>938</v>
      </c>
      <c r="E18" s="79" t="s">
        <v>939</v>
      </c>
      <c r="F18" s="79" t="s">
        <v>938</v>
      </c>
      <c r="G18" s="78">
        <v>5</v>
      </c>
      <c r="H18" t="str">
        <f t="shared" si="0"/>
        <v>Public</v>
      </c>
    </row>
    <row r="19" spans="1:8" x14ac:dyDescent="0.35">
      <c r="A19" s="78">
        <v>32</v>
      </c>
      <c r="B19" s="78">
        <v>1001126</v>
      </c>
      <c r="C19" s="79" t="s">
        <v>570</v>
      </c>
      <c r="D19" s="79" t="s">
        <v>938</v>
      </c>
      <c r="E19" s="79" t="s">
        <v>939</v>
      </c>
      <c r="F19" s="79" t="s">
        <v>938</v>
      </c>
      <c r="G19" s="78">
        <v>5</v>
      </c>
      <c r="H19" t="str">
        <f t="shared" si="0"/>
        <v>Public</v>
      </c>
    </row>
    <row r="20" spans="1:8" x14ac:dyDescent="0.35">
      <c r="A20" s="78">
        <v>32</v>
      </c>
      <c r="B20" s="78">
        <v>1001127</v>
      </c>
      <c r="C20" s="79" t="s">
        <v>571</v>
      </c>
      <c r="D20" s="79" t="s">
        <v>938</v>
      </c>
      <c r="E20" s="79" t="s">
        <v>939</v>
      </c>
      <c r="F20" s="79" t="s">
        <v>938</v>
      </c>
      <c r="G20" s="78">
        <v>4</v>
      </c>
      <c r="H20" t="str">
        <f t="shared" si="0"/>
        <v>Public</v>
      </c>
    </row>
    <row r="21" spans="1:8" x14ac:dyDescent="0.35">
      <c r="A21" s="78">
        <v>32</v>
      </c>
      <c r="B21" s="78">
        <v>1001128</v>
      </c>
      <c r="C21" s="79" t="s">
        <v>572</v>
      </c>
      <c r="D21" s="79" t="s">
        <v>938</v>
      </c>
      <c r="E21" s="79" t="s">
        <v>939</v>
      </c>
      <c r="F21" s="79" t="s">
        <v>938</v>
      </c>
      <c r="G21" s="78">
        <v>5</v>
      </c>
      <c r="H21" t="str">
        <f t="shared" si="0"/>
        <v>Public</v>
      </c>
    </row>
    <row r="22" spans="1:8" x14ac:dyDescent="0.35">
      <c r="A22" s="78">
        <v>32</v>
      </c>
      <c r="B22" s="78">
        <v>1001129</v>
      </c>
      <c r="C22" s="79" t="s">
        <v>573</v>
      </c>
      <c r="D22" s="79" t="s">
        <v>938</v>
      </c>
      <c r="E22" s="79" t="s">
        <v>939</v>
      </c>
      <c r="F22" s="79" t="s">
        <v>938</v>
      </c>
      <c r="G22" s="78">
        <v>4</v>
      </c>
      <c r="H22" t="str">
        <f t="shared" si="0"/>
        <v>Public</v>
      </c>
    </row>
    <row r="23" spans="1:8" x14ac:dyDescent="0.35">
      <c r="A23" s="78">
        <v>32</v>
      </c>
      <c r="B23" s="78">
        <v>1001130</v>
      </c>
      <c r="C23" s="79" t="s">
        <v>481</v>
      </c>
      <c r="D23" s="79" t="s">
        <v>938</v>
      </c>
      <c r="E23" s="79" t="s">
        <v>939</v>
      </c>
      <c r="F23" s="79" t="s">
        <v>938</v>
      </c>
      <c r="G23" s="78">
        <v>5</v>
      </c>
      <c r="H23" t="str">
        <f t="shared" si="0"/>
        <v>Public</v>
      </c>
    </row>
    <row r="24" spans="1:8" x14ac:dyDescent="0.35">
      <c r="A24" s="78">
        <v>32</v>
      </c>
      <c r="B24" s="78">
        <v>1001131</v>
      </c>
      <c r="C24" s="79" t="s">
        <v>574</v>
      </c>
      <c r="D24" s="79" t="s">
        <v>938</v>
      </c>
      <c r="E24" s="79" t="s">
        <v>939</v>
      </c>
      <c r="F24" s="79" t="s">
        <v>938</v>
      </c>
      <c r="G24" s="78">
        <v>99</v>
      </c>
      <c r="H24" t="str">
        <f t="shared" si="0"/>
        <v>Independent</v>
      </c>
    </row>
    <row r="25" spans="1:8" x14ac:dyDescent="0.35">
      <c r="A25" s="78">
        <v>32</v>
      </c>
      <c r="B25" s="78">
        <v>1001132</v>
      </c>
      <c r="C25" s="79" t="s">
        <v>137</v>
      </c>
      <c r="D25" s="79" t="s">
        <v>938</v>
      </c>
      <c r="E25" s="79" t="s">
        <v>939</v>
      </c>
      <c r="F25" s="79" t="s">
        <v>938</v>
      </c>
      <c r="G25" s="78">
        <v>99</v>
      </c>
      <c r="H25" t="str">
        <f t="shared" si="0"/>
        <v>Independent</v>
      </c>
    </row>
    <row r="26" spans="1:8" x14ac:dyDescent="0.35">
      <c r="A26" s="78">
        <v>32</v>
      </c>
      <c r="B26" s="78">
        <v>1001133</v>
      </c>
      <c r="C26" s="79" t="s">
        <v>575</v>
      </c>
      <c r="D26" s="79" t="s">
        <v>938</v>
      </c>
      <c r="E26" s="79" t="s">
        <v>939</v>
      </c>
      <c r="F26" s="79" t="s">
        <v>940</v>
      </c>
      <c r="G26" s="78">
        <v>3</v>
      </c>
      <c r="H26" t="str">
        <f t="shared" si="0"/>
        <v>Public</v>
      </c>
    </row>
    <row r="27" spans="1:8" x14ac:dyDescent="0.35">
      <c r="A27" s="78">
        <v>32</v>
      </c>
      <c r="B27" s="78">
        <v>1001134</v>
      </c>
      <c r="C27" s="79" t="s">
        <v>321</v>
      </c>
      <c r="D27" s="79" t="s">
        <v>938</v>
      </c>
      <c r="E27" s="79" t="s">
        <v>939</v>
      </c>
      <c r="F27" s="79" t="s">
        <v>940</v>
      </c>
      <c r="G27" s="78">
        <v>3</v>
      </c>
      <c r="H27" t="str">
        <f t="shared" si="0"/>
        <v>Public</v>
      </c>
    </row>
    <row r="28" spans="1:8" x14ac:dyDescent="0.35">
      <c r="A28" s="78">
        <v>32</v>
      </c>
      <c r="B28" s="78">
        <v>1001135</v>
      </c>
      <c r="C28" s="79" t="s">
        <v>576</v>
      </c>
      <c r="D28" s="79" t="s">
        <v>938</v>
      </c>
      <c r="E28" s="79" t="s">
        <v>939</v>
      </c>
      <c r="F28" s="79" t="s">
        <v>938</v>
      </c>
      <c r="G28" s="78">
        <v>5</v>
      </c>
      <c r="H28" t="str">
        <f t="shared" si="0"/>
        <v>Public</v>
      </c>
    </row>
    <row r="29" spans="1:8" x14ac:dyDescent="0.35">
      <c r="A29" s="78">
        <v>32</v>
      </c>
      <c r="B29" s="78">
        <v>1001136</v>
      </c>
      <c r="C29" s="79" t="s">
        <v>577</v>
      </c>
      <c r="D29" s="79" t="s">
        <v>938</v>
      </c>
      <c r="E29" s="79" t="s">
        <v>939</v>
      </c>
      <c r="F29" s="79" t="s">
        <v>938</v>
      </c>
      <c r="G29" s="78">
        <v>5</v>
      </c>
      <c r="H29" t="str">
        <f t="shared" si="0"/>
        <v>Public</v>
      </c>
    </row>
    <row r="30" spans="1:8" x14ac:dyDescent="0.35">
      <c r="A30" s="78">
        <v>32</v>
      </c>
      <c r="B30" s="78">
        <v>1001137</v>
      </c>
      <c r="C30" s="79" t="s">
        <v>578</v>
      </c>
      <c r="D30" s="79" t="s">
        <v>938</v>
      </c>
      <c r="E30" s="79" t="s">
        <v>939</v>
      </c>
      <c r="F30" s="79" t="s">
        <v>938</v>
      </c>
      <c r="G30" s="78">
        <v>5</v>
      </c>
      <c r="H30" t="str">
        <f t="shared" si="0"/>
        <v>Public</v>
      </c>
    </row>
    <row r="31" spans="1:8" x14ac:dyDescent="0.35">
      <c r="A31" s="78">
        <v>32</v>
      </c>
      <c r="B31" s="78">
        <v>1001138</v>
      </c>
      <c r="C31" s="79" t="s">
        <v>418</v>
      </c>
      <c r="D31" s="79" t="s">
        <v>938</v>
      </c>
      <c r="E31" s="79" t="s">
        <v>939</v>
      </c>
      <c r="F31" s="79" t="s">
        <v>940</v>
      </c>
      <c r="G31" s="78">
        <v>3</v>
      </c>
      <c r="H31" t="str">
        <f t="shared" si="0"/>
        <v>Public</v>
      </c>
    </row>
    <row r="32" spans="1:8" x14ac:dyDescent="0.35">
      <c r="A32" s="78">
        <v>32</v>
      </c>
      <c r="B32" s="78">
        <v>1001140</v>
      </c>
      <c r="C32" s="79" t="s">
        <v>579</v>
      </c>
      <c r="D32" s="79" t="s">
        <v>938</v>
      </c>
      <c r="E32" s="79" t="s">
        <v>939</v>
      </c>
      <c r="F32" s="79" t="s">
        <v>940</v>
      </c>
      <c r="G32" s="78">
        <v>3</v>
      </c>
      <c r="H32" t="str">
        <f t="shared" si="0"/>
        <v>Public</v>
      </c>
    </row>
    <row r="33" spans="1:8" x14ac:dyDescent="0.35">
      <c r="A33" s="78">
        <v>32</v>
      </c>
      <c r="B33" s="78">
        <v>1001141</v>
      </c>
      <c r="C33" s="79" t="s">
        <v>580</v>
      </c>
      <c r="D33" s="79" t="s">
        <v>938</v>
      </c>
      <c r="E33" s="79" t="s">
        <v>939</v>
      </c>
      <c r="F33" s="79" t="s">
        <v>938</v>
      </c>
      <c r="G33" s="78">
        <v>4</v>
      </c>
      <c r="H33" t="str">
        <f t="shared" si="0"/>
        <v>Public</v>
      </c>
    </row>
    <row r="34" spans="1:8" x14ac:dyDescent="0.35">
      <c r="A34" s="78">
        <v>32</v>
      </c>
      <c r="B34" s="78">
        <v>1001142</v>
      </c>
      <c r="C34" s="79" t="s">
        <v>581</v>
      </c>
      <c r="D34" s="79" t="s">
        <v>938</v>
      </c>
      <c r="E34" s="79" t="s">
        <v>939</v>
      </c>
      <c r="F34" s="79" t="s">
        <v>940</v>
      </c>
      <c r="G34" s="78">
        <v>4</v>
      </c>
      <c r="H34" t="str">
        <f t="shared" si="0"/>
        <v>Public</v>
      </c>
    </row>
    <row r="35" spans="1:8" x14ac:dyDescent="0.35">
      <c r="A35" s="78">
        <v>34</v>
      </c>
      <c r="B35" s="78">
        <v>1001143</v>
      </c>
      <c r="C35" s="79" t="s">
        <v>654</v>
      </c>
      <c r="D35" s="79" t="s">
        <v>938</v>
      </c>
      <c r="E35" s="79" t="s">
        <v>939</v>
      </c>
      <c r="F35" s="79" t="s">
        <v>940</v>
      </c>
      <c r="G35" s="78">
        <v>4</v>
      </c>
      <c r="H35" t="str">
        <f t="shared" si="0"/>
        <v>Public</v>
      </c>
    </row>
    <row r="36" spans="1:8" x14ac:dyDescent="0.35">
      <c r="A36" s="78">
        <v>34</v>
      </c>
      <c r="B36" s="78">
        <v>1001144</v>
      </c>
      <c r="C36" s="79" t="s">
        <v>655</v>
      </c>
      <c r="D36" s="79" t="s">
        <v>938</v>
      </c>
      <c r="E36" s="79" t="s">
        <v>939</v>
      </c>
      <c r="F36" s="79" t="s">
        <v>938</v>
      </c>
      <c r="G36" s="78">
        <v>5</v>
      </c>
      <c r="H36" t="str">
        <f t="shared" si="0"/>
        <v>Public</v>
      </c>
    </row>
    <row r="37" spans="1:8" x14ac:dyDescent="0.35">
      <c r="A37" s="78">
        <v>32</v>
      </c>
      <c r="B37" s="78">
        <v>1001145</v>
      </c>
      <c r="C37" s="79" t="s">
        <v>582</v>
      </c>
      <c r="D37" s="79" t="s">
        <v>938</v>
      </c>
      <c r="E37" s="79" t="s">
        <v>939</v>
      </c>
      <c r="F37" s="79" t="s">
        <v>938</v>
      </c>
      <c r="G37" s="78">
        <v>4</v>
      </c>
      <c r="H37" t="str">
        <f t="shared" si="0"/>
        <v>Public</v>
      </c>
    </row>
    <row r="38" spans="1:8" x14ac:dyDescent="0.35">
      <c r="A38" s="78">
        <v>32</v>
      </c>
      <c r="B38" s="78">
        <v>1001146</v>
      </c>
      <c r="C38" s="79" t="s">
        <v>583</v>
      </c>
      <c r="D38" s="79" t="s">
        <v>938</v>
      </c>
      <c r="E38" s="79" t="s">
        <v>939</v>
      </c>
      <c r="F38" s="79" t="s">
        <v>938</v>
      </c>
      <c r="G38" s="78">
        <v>4</v>
      </c>
      <c r="H38" t="str">
        <f t="shared" si="0"/>
        <v>Public</v>
      </c>
    </row>
    <row r="39" spans="1:8" x14ac:dyDescent="0.35">
      <c r="A39" s="78">
        <v>32</v>
      </c>
      <c r="B39" s="78">
        <v>1001147</v>
      </c>
      <c r="C39" s="79" t="s">
        <v>584</v>
      </c>
      <c r="D39" s="79" t="s">
        <v>938</v>
      </c>
      <c r="E39" s="79" t="s">
        <v>939</v>
      </c>
      <c r="F39" s="79" t="s">
        <v>938</v>
      </c>
      <c r="G39" s="78">
        <v>4</v>
      </c>
      <c r="H39" t="str">
        <f t="shared" si="0"/>
        <v>Public</v>
      </c>
    </row>
    <row r="40" spans="1:8" x14ac:dyDescent="0.35">
      <c r="A40" s="78">
        <v>32</v>
      </c>
      <c r="B40" s="78">
        <v>1001148</v>
      </c>
      <c r="C40" s="79" t="s">
        <v>585</v>
      </c>
      <c r="D40" s="79" t="s">
        <v>938</v>
      </c>
      <c r="E40" s="79" t="s">
        <v>939</v>
      </c>
      <c r="F40" s="79" t="s">
        <v>938</v>
      </c>
      <c r="G40" s="78">
        <v>5</v>
      </c>
      <c r="H40" t="str">
        <f t="shared" si="0"/>
        <v>Public</v>
      </c>
    </row>
    <row r="41" spans="1:8" x14ac:dyDescent="0.35">
      <c r="A41" s="78">
        <v>32</v>
      </c>
      <c r="B41" s="78">
        <v>1001149</v>
      </c>
      <c r="C41" s="79" t="s">
        <v>586</v>
      </c>
      <c r="D41" s="79" t="s">
        <v>938</v>
      </c>
      <c r="E41" s="79" t="s">
        <v>939</v>
      </c>
      <c r="F41" s="79" t="s">
        <v>938</v>
      </c>
      <c r="G41" s="78">
        <v>5</v>
      </c>
      <c r="H41" t="str">
        <f t="shared" si="0"/>
        <v>Public</v>
      </c>
    </row>
    <row r="42" spans="1:8" x14ac:dyDescent="0.35">
      <c r="A42" s="78">
        <v>32</v>
      </c>
      <c r="B42" s="78">
        <v>1001150</v>
      </c>
      <c r="C42" s="79" t="s">
        <v>587</v>
      </c>
      <c r="D42" s="79" t="s">
        <v>938</v>
      </c>
      <c r="E42" s="79" t="s">
        <v>939</v>
      </c>
      <c r="F42" s="79" t="s">
        <v>940</v>
      </c>
      <c r="G42" s="78">
        <v>4</v>
      </c>
      <c r="H42" t="str">
        <f t="shared" si="0"/>
        <v>Public</v>
      </c>
    </row>
    <row r="43" spans="1:8" x14ac:dyDescent="0.35">
      <c r="A43" s="78">
        <v>32</v>
      </c>
      <c r="B43" s="78">
        <v>1001151</v>
      </c>
      <c r="C43" s="79" t="s">
        <v>588</v>
      </c>
      <c r="D43" s="79" t="s">
        <v>938</v>
      </c>
      <c r="E43" s="79" t="s">
        <v>939</v>
      </c>
      <c r="F43" s="79" t="s">
        <v>938</v>
      </c>
      <c r="G43" s="78">
        <v>5</v>
      </c>
      <c r="H43" t="str">
        <f t="shared" si="0"/>
        <v>Public</v>
      </c>
    </row>
    <row r="44" spans="1:8" x14ac:dyDescent="0.35">
      <c r="A44" s="78">
        <v>32</v>
      </c>
      <c r="B44" s="78">
        <v>1001152</v>
      </c>
      <c r="C44" s="79" t="s">
        <v>589</v>
      </c>
      <c r="D44" s="79" t="s">
        <v>938</v>
      </c>
      <c r="E44" s="79" t="s">
        <v>939</v>
      </c>
      <c r="F44" s="79" t="s">
        <v>938</v>
      </c>
      <c r="G44" s="78">
        <v>5</v>
      </c>
      <c r="H44" t="str">
        <f t="shared" si="0"/>
        <v>Public</v>
      </c>
    </row>
    <row r="45" spans="1:8" x14ac:dyDescent="0.35">
      <c r="A45" s="78">
        <v>32</v>
      </c>
      <c r="B45" s="78">
        <v>1001153</v>
      </c>
      <c r="C45" s="79" t="s">
        <v>590</v>
      </c>
      <c r="D45" s="79" t="s">
        <v>938</v>
      </c>
      <c r="E45" s="79" t="s">
        <v>939</v>
      </c>
      <c r="F45" s="79" t="s">
        <v>938</v>
      </c>
      <c r="G45" s="78">
        <v>5</v>
      </c>
      <c r="H45" t="str">
        <f t="shared" si="0"/>
        <v>Public</v>
      </c>
    </row>
    <row r="46" spans="1:8" x14ac:dyDescent="0.35">
      <c r="A46" s="78">
        <v>32</v>
      </c>
      <c r="B46" s="78">
        <v>1001154</v>
      </c>
      <c r="C46" s="79" t="s">
        <v>408</v>
      </c>
      <c r="D46" s="79" t="s">
        <v>938</v>
      </c>
      <c r="E46" s="79" t="s">
        <v>939</v>
      </c>
      <c r="F46" s="79" t="s">
        <v>938</v>
      </c>
      <c r="G46" s="78">
        <v>5</v>
      </c>
      <c r="H46" t="str">
        <f t="shared" si="0"/>
        <v>Public</v>
      </c>
    </row>
    <row r="47" spans="1:8" x14ac:dyDescent="0.35">
      <c r="A47" s="78">
        <v>32</v>
      </c>
      <c r="B47" s="78">
        <v>1001156</v>
      </c>
      <c r="C47" s="79" t="s">
        <v>591</v>
      </c>
      <c r="D47" s="79" t="s">
        <v>938</v>
      </c>
      <c r="E47" s="79" t="s">
        <v>939</v>
      </c>
      <c r="F47" s="79" t="s">
        <v>938</v>
      </c>
      <c r="G47" s="78">
        <v>5</v>
      </c>
      <c r="H47" t="str">
        <f t="shared" si="0"/>
        <v>Public</v>
      </c>
    </row>
    <row r="48" spans="1:8" x14ac:dyDescent="0.35">
      <c r="A48" s="78">
        <v>32</v>
      </c>
      <c r="B48" s="78">
        <v>1001158</v>
      </c>
      <c r="C48" s="79" t="s">
        <v>277</v>
      </c>
      <c r="D48" s="79" t="s">
        <v>938</v>
      </c>
      <c r="E48" s="79" t="s">
        <v>939</v>
      </c>
      <c r="F48" s="79" t="s">
        <v>938</v>
      </c>
      <c r="G48" s="78">
        <v>99</v>
      </c>
      <c r="H48" t="str">
        <f t="shared" si="0"/>
        <v>Independent</v>
      </c>
    </row>
    <row r="49" spans="1:8" x14ac:dyDescent="0.35">
      <c r="A49" s="78">
        <v>32</v>
      </c>
      <c r="B49" s="78">
        <v>1001159</v>
      </c>
      <c r="C49" s="79" t="s">
        <v>592</v>
      </c>
      <c r="D49" s="79" t="s">
        <v>938</v>
      </c>
      <c r="E49" s="79" t="s">
        <v>939</v>
      </c>
      <c r="F49" s="79" t="s">
        <v>940</v>
      </c>
      <c r="G49" s="78">
        <v>4</v>
      </c>
      <c r="H49" t="str">
        <f t="shared" si="0"/>
        <v>Public</v>
      </c>
    </row>
    <row r="50" spans="1:8" x14ac:dyDescent="0.35">
      <c r="A50" s="78">
        <v>32</v>
      </c>
      <c r="B50" s="78">
        <v>1001161</v>
      </c>
      <c r="C50" s="79" t="s">
        <v>593</v>
      </c>
      <c r="D50" s="79" t="s">
        <v>938</v>
      </c>
      <c r="E50" s="79" t="s">
        <v>939</v>
      </c>
      <c r="F50" s="79" t="s">
        <v>938</v>
      </c>
      <c r="G50" s="78">
        <v>5</v>
      </c>
      <c r="H50" t="str">
        <f t="shared" si="0"/>
        <v>Public</v>
      </c>
    </row>
    <row r="51" spans="1:8" x14ac:dyDescent="0.35">
      <c r="A51" s="78">
        <v>34</v>
      </c>
      <c r="B51" s="78">
        <v>1001164</v>
      </c>
      <c r="C51" s="79" t="s">
        <v>656</v>
      </c>
      <c r="D51" s="79" t="s">
        <v>938</v>
      </c>
      <c r="E51" s="79" t="s">
        <v>939</v>
      </c>
      <c r="F51" s="79" t="s">
        <v>938</v>
      </c>
      <c r="G51" s="78">
        <v>5</v>
      </c>
      <c r="H51" t="str">
        <f t="shared" si="0"/>
        <v>Public</v>
      </c>
    </row>
    <row r="52" spans="1:8" x14ac:dyDescent="0.35">
      <c r="A52" s="78">
        <v>34</v>
      </c>
      <c r="B52" s="78">
        <v>1001165</v>
      </c>
      <c r="C52" s="79" t="s">
        <v>67</v>
      </c>
      <c r="D52" s="79" t="s">
        <v>940</v>
      </c>
      <c r="E52" s="79" t="s">
        <v>939</v>
      </c>
      <c r="F52" s="79" t="s">
        <v>938</v>
      </c>
      <c r="G52" s="78">
        <v>0</v>
      </c>
      <c r="H52" t="str">
        <f t="shared" si="0"/>
        <v>LSEN</v>
      </c>
    </row>
    <row r="53" spans="1:8" x14ac:dyDescent="0.35">
      <c r="A53" s="78">
        <v>33</v>
      </c>
      <c r="B53" s="78">
        <v>1001166</v>
      </c>
      <c r="C53" s="79" t="s">
        <v>615</v>
      </c>
      <c r="D53" s="79" t="s">
        <v>938</v>
      </c>
      <c r="E53" s="79" t="s">
        <v>939</v>
      </c>
      <c r="F53" s="79" t="s">
        <v>940</v>
      </c>
      <c r="G53" s="78">
        <v>2</v>
      </c>
      <c r="H53" t="str">
        <f t="shared" si="0"/>
        <v>Public</v>
      </c>
    </row>
    <row r="54" spans="1:8" x14ac:dyDescent="0.35">
      <c r="A54" s="78">
        <v>32</v>
      </c>
      <c r="B54" s="78">
        <v>1001167</v>
      </c>
      <c r="C54" s="79" t="s">
        <v>594</v>
      </c>
      <c r="D54" s="79" t="s">
        <v>938</v>
      </c>
      <c r="E54" s="79" t="s">
        <v>939</v>
      </c>
      <c r="F54" s="79" t="s">
        <v>938</v>
      </c>
      <c r="G54" s="78">
        <v>5</v>
      </c>
      <c r="H54" t="str">
        <f t="shared" si="0"/>
        <v>Public</v>
      </c>
    </row>
    <row r="55" spans="1:8" x14ac:dyDescent="0.35">
      <c r="A55" s="78">
        <v>33</v>
      </c>
      <c r="B55" s="78">
        <v>1001168</v>
      </c>
      <c r="C55" s="79" t="s">
        <v>616</v>
      </c>
      <c r="D55" s="79" t="s">
        <v>938</v>
      </c>
      <c r="E55" s="79" t="s">
        <v>939</v>
      </c>
      <c r="F55" s="79" t="s">
        <v>940</v>
      </c>
      <c r="G55" s="78">
        <v>2</v>
      </c>
      <c r="H55" t="str">
        <f t="shared" si="0"/>
        <v>Public</v>
      </c>
    </row>
    <row r="56" spans="1:8" x14ac:dyDescent="0.35">
      <c r="A56" s="78">
        <v>32</v>
      </c>
      <c r="B56" s="78">
        <v>1001169</v>
      </c>
      <c r="C56" s="79" t="s">
        <v>595</v>
      </c>
      <c r="D56" s="79" t="s">
        <v>938</v>
      </c>
      <c r="E56" s="79" t="s">
        <v>939</v>
      </c>
      <c r="F56" s="79" t="s">
        <v>938</v>
      </c>
      <c r="G56" s="78">
        <v>5</v>
      </c>
      <c r="H56" t="str">
        <f t="shared" si="0"/>
        <v>Public</v>
      </c>
    </row>
    <row r="57" spans="1:8" x14ac:dyDescent="0.35">
      <c r="A57" s="78">
        <v>32</v>
      </c>
      <c r="B57" s="78">
        <v>1001171</v>
      </c>
      <c r="C57" s="79" t="s">
        <v>596</v>
      </c>
      <c r="D57" s="79" t="s">
        <v>938</v>
      </c>
      <c r="E57" s="79" t="s">
        <v>939</v>
      </c>
      <c r="F57" s="79" t="s">
        <v>938</v>
      </c>
      <c r="G57" s="78">
        <v>4</v>
      </c>
      <c r="H57" t="str">
        <f t="shared" si="0"/>
        <v>Public</v>
      </c>
    </row>
    <row r="58" spans="1:8" x14ac:dyDescent="0.35">
      <c r="A58" s="78">
        <v>32</v>
      </c>
      <c r="B58" s="78">
        <v>1001172</v>
      </c>
      <c r="C58" s="79" t="s">
        <v>597</v>
      </c>
      <c r="D58" s="79" t="s">
        <v>938</v>
      </c>
      <c r="E58" s="79" t="s">
        <v>939</v>
      </c>
      <c r="F58" s="79" t="s">
        <v>938</v>
      </c>
      <c r="G58" s="78">
        <v>5</v>
      </c>
      <c r="H58" t="str">
        <f t="shared" si="0"/>
        <v>Public</v>
      </c>
    </row>
    <row r="59" spans="1:8" x14ac:dyDescent="0.35">
      <c r="A59" s="78">
        <v>33</v>
      </c>
      <c r="B59" s="78">
        <v>1001173</v>
      </c>
      <c r="C59" s="79" t="s">
        <v>371</v>
      </c>
      <c r="D59" s="79" t="s">
        <v>938</v>
      </c>
      <c r="E59" s="79" t="s">
        <v>939</v>
      </c>
      <c r="F59" s="79" t="s">
        <v>940</v>
      </c>
      <c r="G59" s="78">
        <v>3</v>
      </c>
      <c r="H59" t="str">
        <f t="shared" si="0"/>
        <v>Public</v>
      </c>
    </row>
    <row r="60" spans="1:8" x14ac:dyDescent="0.35">
      <c r="A60" s="78">
        <v>32</v>
      </c>
      <c r="B60" s="78">
        <v>1001174</v>
      </c>
      <c r="C60" s="79" t="s">
        <v>223</v>
      </c>
      <c r="D60" s="79" t="s">
        <v>938</v>
      </c>
      <c r="E60" s="79" t="s">
        <v>939</v>
      </c>
      <c r="F60" s="79" t="s">
        <v>938</v>
      </c>
      <c r="G60" s="78">
        <v>5</v>
      </c>
      <c r="H60" t="str">
        <f t="shared" si="0"/>
        <v>Public</v>
      </c>
    </row>
    <row r="61" spans="1:8" x14ac:dyDescent="0.35">
      <c r="A61" s="78">
        <v>32</v>
      </c>
      <c r="B61" s="78">
        <v>1001178</v>
      </c>
      <c r="C61" s="79" t="s">
        <v>327</v>
      </c>
      <c r="D61" s="79" t="s">
        <v>938</v>
      </c>
      <c r="E61" s="79" t="s">
        <v>939</v>
      </c>
      <c r="F61" s="79" t="s">
        <v>938</v>
      </c>
      <c r="G61" s="78">
        <v>99</v>
      </c>
      <c r="H61" t="str">
        <f t="shared" si="0"/>
        <v>Independent</v>
      </c>
    </row>
    <row r="62" spans="1:8" x14ac:dyDescent="0.35">
      <c r="A62" s="78">
        <v>32</v>
      </c>
      <c r="B62" s="78">
        <v>1001182</v>
      </c>
      <c r="C62" s="79" t="s">
        <v>598</v>
      </c>
      <c r="D62" s="79" t="s">
        <v>938</v>
      </c>
      <c r="E62" s="79" t="s">
        <v>939</v>
      </c>
      <c r="F62" s="79" t="s">
        <v>938</v>
      </c>
      <c r="G62" s="78">
        <v>4</v>
      </c>
      <c r="H62" t="str">
        <f t="shared" si="0"/>
        <v>Public</v>
      </c>
    </row>
    <row r="63" spans="1:8" x14ac:dyDescent="0.35">
      <c r="A63" s="78">
        <v>34</v>
      </c>
      <c r="B63" s="78">
        <v>1001183</v>
      </c>
      <c r="C63" s="79" t="s">
        <v>66</v>
      </c>
      <c r="D63" s="79" t="s">
        <v>940</v>
      </c>
      <c r="E63" s="79" t="s">
        <v>939</v>
      </c>
      <c r="F63" s="79" t="s">
        <v>938</v>
      </c>
      <c r="G63" s="78">
        <v>0</v>
      </c>
      <c r="H63" t="str">
        <f t="shared" si="0"/>
        <v>LSEN</v>
      </c>
    </row>
    <row r="64" spans="1:8" x14ac:dyDescent="0.35">
      <c r="A64" s="78">
        <v>32</v>
      </c>
      <c r="B64" s="78">
        <v>1001186</v>
      </c>
      <c r="C64" s="79" t="s">
        <v>437</v>
      </c>
      <c r="D64" s="79" t="s">
        <v>938</v>
      </c>
      <c r="E64" s="79" t="s">
        <v>939</v>
      </c>
      <c r="F64" s="79" t="s">
        <v>938</v>
      </c>
      <c r="G64" s="78">
        <v>99</v>
      </c>
      <c r="H64" t="str">
        <f t="shared" si="0"/>
        <v>Independent</v>
      </c>
    </row>
    <row r="65" spans="1:8" x14ac:dyDescent="0.35">
      <c r="A65" s="78">
        <v>36</v>
      </c>
      <c r="B65" s="78">
        <v>1001194</v>
      </c>
      <c r="C65" s="79" t="s">
        <v>464</v>
      </c>
      <c r="D65" s="79" t="s">
        <v>938</v>
      </c>
      <c r="E65" s="79" t="s">
        <v>939</v>
      </c>
      <c r="F65" s="79" t="s">
        <v>938</v>
      </c>
      <c r="G65" s="78">
        <v>5</v>
      </c>
      <c r="H65" t="str">
        <f t="shared" si="0"/>
        <v>Public</v>
      </c>
    </row>
    <row r="66" spans="1:8" x14ac:dyDescent="0.35">
      <c r="A66" s="78">
        <v>32</v>
      </c>
      <c r="B66" s="78">
        <v>1001195</v>
      </c>
      <c r="C66" s="79" t="s">
        <v>228</v>
      </c>
      <c r="D66" s="79" t="s">
        <v>940</v>
      </c>
      <c r="E66" s="79" t="s">
        <v>941</v>
      </c>
      <c r="F66" s="79" t="s">
        <v>938</v>
      </c>
      <c r="G66" s="78">
        <v>99</v>
      </c>
      <c r="H66" t="str">
        <f t="shared" si="0"/>
        <v>LSEN</v>
      </c>
    </row>
    <row r="67" spans="1:8" x14ac:dyDescent="0.35">
      <c r="A67" s="78">
        <v>32</v>
      </c>
      <c r="B67" s="78">
        <v>1001201</v>
      </c>
      <c r="C67" s="79" t="s">
        <v>599</v>
      </c>
      <c r="D67" s="79" t="s">
        <v>938</v>
      </c>
      <c r="E67" s="79" t="s">
        <v>939</v>
      </c>
      <c r="F67" s="79" t="s">
        <v>938</v>
      </c>
      <c r="G67" s="78">
        <v>5</v>
      </c>
      <c r="H67" t="str">
        <f t="shared" ref="H67:H130" si="1">IF(D67="Y","LSEN",IF(OR(G67=0,G67&gt;5),"Independent","Public"))</f>
        <v>Public</v>
      </c>
    </row>
    <row r="68" spans="1:8" x14ac:dyDescent="0.35">
      <c r="A68" s="78">
        <v>32</v>
      </c>
      <c r="B68" s="78">
        <v>1001202</v>
      </c>
      <c r="C68" s="79" t="s">
        <v>246</v>
      </c>
      <c r="D68" s="79" t="s">
        <v>938</v>
      </c>
      <c r="E68" s="79" t="s">
        <v>939</v>
      </c>
      <c r="F68" s="79" t="s">
        <v>938</v>
      </c>
      <c r="G68" s="78">
        <v>99</v>
      </c>
      <c r="H68" t="str">
        <f t="shared" si="1"/>
        <v>Independent</v>
      </c>
    </row>
    <row r="69" spans="1:8" x14ac:dyDescent="0.35">
      <c r="A69" s="78">
        <v>32</v>
      </c>
      <c r="B69" s="78">
        <v>1001203</v>
      </c>
      <c r="C69" s="79" t="s">
        <v>31</v>
      </c>
      <c r="D69" s="79" t="s">
        <v>938</v>
      </c>
      <c r="E69" s="79" t="s">
        <v>939</v>
      </c>
      <c r="F69" s="79" t="s">
        <v>938</v>
      </c>
      <c r="G69" s="78">
        <v>5</v>
      </c>
      <c r="H69" t="str">
        <f t="shared" si="1"/>
        <v>Public</v>
      </c>
    </row>
    <row r="70" spans="1:8" x14ac:dyDescent="0.35">
      <c r="A70" s="78">
        <v>32</v>
      </c>
      <c r="B70" s="78">
        <v>1001204</v>
      </c>
      <c r="C70" s="79" t="s">
        <v>35</v>
      </c>
      <c r="D70" s="79" t="s">
        <v>938</v>
      </c>
      <c r="E70" s="79" t="s">
        <v>939</v>
      </c>
      <c r="F70" s="79" t="s">
        <v>938</v>
      </c>
      <c r="G70" s="78">
        <v>99</v>
      </c>
      <c r="H70" t="str">
        <f t="shared" si="1"/>
        <v>Independent</v>
      </c>
    </row>
    <row r="71" spans="1:8" x14ac:dyDescent="0.35">
      <c r="A71" s="78">
        <v>32</v>
      </c>
      <c r="B71" s="78">
        <v>1001205</v>
      </c>
      <c r="C71" s="79" t="s">
        <v>364</v>
      </c>
      <c r="D71" s="79" t="s">
        <v>938</v>
      </c>
      <c r="E71" s="79" t="s">
        <v>939</v>
      </c>
      <c r="F71" s="79" t="s">
        <v>938</v>
      </c>
      <c r="G71" s="78">
        <v>99</v>
      </c>
      <c r="H71" t="str">
        <f t="shared" si="1"/>
        <v>Independent</v>
      </c>
    </row>
    <row r="72" spans="1:8" x14ac:dyDescent="0.35">
      <c r="A72" s="78">
        <v>32</v>
      </c>
      <c r="B72" s="78">
        <v>1001207</v>
      </c>
      <c r="C72" s="79" t="s">
        <v>376</v>
      </c>
      <c r="D72" s="79" t="s">
        <v>938</v>
      </c>
      <c r="E72" s="79" t="s">
        <v>939</v>
      </c>
      <c r="F72" s="79" t="s">
        <v>940</v>
      </c>
      <c r="G72" s="78">
        <v>4</v>
      </c>
      <c r="H72" t="str">
        <f t="shared" si="1"/>
        <v>Public</v>
      </c>
    </row>
    <row r="73" spans="1:8" x14ac:dyDescent="0.35">
      <c r="A73" s="78">
        <v>32</v>
      </c>
      <c r="B73" s="78">
        <v>1001209</v>
      </c>
      <c r="C73" s="79" t="s">
        <v>600</v>
      </c>
      <c r="D73" s="79" t="s">
        <v>938</v>
      </c>
      <c r="E73" s="79" t="s">
        <v>939</v>
      </c>
      <c r="F73" s="79" t="s">
        <v>938</v>
      </c>
      <c r="G73" s="78">
        <v>99</v>
      </c>
      <c r="H73" t="str">
        <f t="shared" si="1"/>
        <v>Independent</v>
      </c>
    </row>
    <row r="74" spans="1:8" x14ac:dyDescent="0.35">
      <c r="A74" s="78">
        <v>34</v>
      </c>
      <c r="B74" s="78">
        <v>1002201</v>
      </c>
      <c r="C74" s="79" t="s">
        <v>441</v>
      </c>
      <c r="D74" s="79" t="s">
        <v>940</v>
      </c>
      <c r="E74" s="79" t="s">
        <v>939</v>
      </c>
      <c r="F74" s="79" t="s">
        <v>938</v>
      </c>
      <c r="G74" s="78">
        <v>0</v>
      </c>
      <c r="H74" t="str">
        <f t="shared" si="1"/>
        <v>LSEN</v>
      </c>
    </row>
    <row r="75" spans="1:8" x14ac:dyDescent="0.35">
      <c r="A75" s="78">
        <v>34</v>
      </c>
      <c r="B75" s="78">
        <v>1002203</v>
      </c>
      <c r="C75" s="79" t="s">
        <v>657</v>
      </c>
      <c r="D75" s="79" t="s">
        <v>938</v>
      </c>
      <c r="E75" s="79" t="s">
        <v>939</v>
      </c>
      <c r="F75" s="79" t="s">
        <v>938</v>
      </c>
      <c r="G75" s="78">
        <v>5</v>
      </c>
      <c r="H75" t="str">
        <f t="shared" si="1"/>
        <v>Public</v>
      </c>
    </row>
    <row r="76" spans="1:8" x14ac:dyDescent="0.35">
      <c r="A76" s="78">
        <v>33</v>
      </c>
      <c r="B76" s="78">
        <v>1002205</v>
      </c>
      <c r="C76" s="79" t="s">
        <v>617</v>
      </c>
      <c r="D76" s="79" t="s">
        <v>938</v>
      </c>
      <c r="E76" s="79" t="s">
        <v>939</v>
      </c>
      <c r="F76" s="79" t="s">
        <v>938</v>
      </c>
      <c r="G76" s="78">
        <v>5</v>
      </c>
      <c r="H76" t="str">
        <f t="shared" si="1"/>
        <v>Public</v>
      </c>
    </row>
    <row r="77" spans="1:8" x14ac:dyDescent="0.35">
      <c r="A77" s="78">
        <v>33</v>
      </c>
      <c r="B77" s="78">
        <v>1002206</v>
      </c>
      <c r="C77" s="79" t="s">
        <v>618</v>
      </c>
      <c r="D77" s="79" t="s">
        <v>938</v>
      </c>
      <c r="E77" s="79" t="s">
        <v>939</v>
      </c>
      <c r="F77" s="79" t="s">
        <v>938</v>
      </c>
      <c r="G77" s="78">
        <v>5</v>
      </c>
      <c r="H77" t="str">
        <f t="shared" si="1"/>
        <v>Public</v>
      </c>
    </row>
    <row r="78" spans="1:8" x14ac:dyDescent="0.35">
      <c r="A78" s="78">
        <v>34</v>
      </c>
      <c r="B78" s="78">
        <v>1002207</v>
      </c>
      <c r="C78" s="79" t="s">
        <v>658</v>
      </c>
      <c r="D78" s="79" t="s">
        <v>938</v>
      </c>
      <c r="E78" s="79" t="s">
        <v>939</v>
      </c>
      <c r="F78" s="79" t="s">
        <v>938</v>
      </c>
      <c r="G78" s="78">
        <v>4</v>
      </c>
      <c r="H78" t="str">
        <f t="shared" si="1"/>
        <v>Public</v>
      </c>
    </row>
    <row r="79" spans="1:8" x14ac:dyDescent="0.35">
      <c r="A79" s="78">
        <v>34</v>
      </c>
      <c r="B79" s="78">
        <v>1002208</v>
      </c>
      <c r="C79" s="79" t="s">
        <v>659</v>
      </c>
      <c r="D79" s="79" t="s">
        <v>938</v>
      </c>
      <c r="E79" s="79" t="s">
        <v>939</v>
      </c>
      <c r="F79" s="79" t="s">
        <v>938</v>
      </c>
      <c r="G79" s="78">
        <v>4</v>
      </c>
      <c r="H79" t="str">
        <f t="shared" si="1"/>
        <v>Public</v>
      </c>
    </row>
    <row r="80" spans="1:8" x14ac:dyDescent="0.35">
      <c r="A80" s="78">
        <v>34</v>
      </c>
      <c r="B80" s="78">
        <v>1002209</v>
      </c>
      <c r="C80" s="79" t="s">
        <v>660</v>
      </c>
      <c r="D80" s="79" t="s">
        <v>938</v>
      </c>
      <c r="E80" s="79" t="s">
        <v>939</v>
      </c>
      <c r="F80" s="79" t="s">
        <v>938</v>
      </c>
      <c r="G80" s="78">
        <v>5</v>
      </c>
      <c r="H80" t="str">
        <f t="shared" si="1"/>
        <v>Public</v>
      </c>
    </row>
    <row r="81" spans="1:8" x14ac:dyDescent="0.35">
      <c r="A81" s="78">
        <v>34</v>
      </c>
      <c r="B81" s="78">
        <v>1002210</v>
      </c>
      <c r="C81" s="79" t="s">
        <v>286</v>
      </c>
      <c r="D81" s="79" t="s">
        <v>938</v>
      </c>
      <c r="E81" s="79" t="s">
        <v>939</v>
      </c>
      <c r="F81" s="79" t="s">
        <v>938</v>
      </c>
      <c r="G81" s="78">
        <v>5</v>
      </c>
      <c r="H81" t="str">
        <f t="shared" si="1"/>
        <v>Public</v>
      </c>
    </row>
    <row r="82" spans="1:8" x14ac:dyDescent="0.35">
      <c r="A82" s="78">
        <v>34</v>
      </c>
      <c r="B82" s="78">
        <v>1002211</v>
      </c>
      <c r="C82" s="79" t="s">
        <v>146</v>
      </c>
      <c r="D82" s="79" t="s">
        <v>938</v>
      </c>
      <c r="E82" s="79" t="s">
        <v>939</v>
      </c>
      <c r="F82" s="79" t="s">
        <v>938</v>
      </c>
      <c r="G82" s="78">
        <v>4</v>
      </c>
      <c r="H82" t="str">
        <f t="shared" si="1"/>
        <v>Public</v>
      </c>
    </row>
    <row r="83" spans="1:8" x14ac:dyDescent="0.35">
      <c r="A83" s="78">
        <v>34</v>
      </c>
      <c r="B83" s="78">
        <v>1002212</v>
      </c>
      <c r="C83" s="79" t="s">
        <v>661</v>
      </c>
      <c r="D83" s="79" t="s">
        <v>938</v>
      </c>
      <c r="E83" s="79" t="s">
        <v>939</v>
      </c>
      <c r="F83" s="79" t="s">
        <v>938</v>
      </c>
      <c r="G83" s="78">
        <v>5</v>
      </c>
      <c r="H83" t="str">
        <f t="shared" si="1"/>
        <v>Public</v>
      </c>
    </row>
    <row r="84" spans="1:8" x14ac:dyDescent="0.35">
      <c r="A84" s="78">
        <v>34</v>
      </c>
      <c r="B84" s="78">
        <v>1002213</v>
      </c>
      <c r="C84" s="79" t="s">
        <v>662</v>
      </c>
      <c r="D84" s="79" t="s">
        <v>938</v>
      </c>
      <c r="E84" s="79" t="s">
        <v>939</v>
      </c>
      <c r="F84" s="79" t="s">
        <v>938</v>
      </c>
      <c r="G84" s="78">
        <v>5</v>
      </c>
      <c r="H84" t="str">
        <f t="shared" si="1"/>
        <v>Public</v>
      </c>
    </row>
    <row r="85" spans="1:8" x14ac:dyDescent="0.35">
      <c r="A85" s="78">
        <v>34</v>
      </c>
      <c r="B85" s="78">
        <v>1002214</v>
      </c>
      <c r="C85" s="79" t="s">
        <v>663</v>
      </c>
      <c r="D85" s="79" t="s">
        <v>938</v>
      </c>
      <c r="E85" s="79" t="s">
        <v>939</v>
      </c>
      <c r="F85" s="79" t="s">
        <v>938</v>
      </c>
      <c r="G85" s="78">
        <v>5</v>
      </c>
      <c r="H85" t="str">
        <f t="shared" si="1"/>
        <v>Public</v>
      </c>
    </row>
    <row r="86" spans="1:8" x14ac:dyDescent="0.35">
      <c r="A86" s="78">
        <v>34</v>
      </c>
      <c r="B86" s="78">
        <v>1002215</v>
      </c>
      <c r="C86" s="79" t="s">
        <v>664</v>
      </c>
      <c r="D86" s="79" t="s">
        <v>938</v>
      </c>
      <c r="E86" s="79" t="s">
        <v>939</v>
      </c>
      <c r="F86" s="79" t="s">
        <v>938</v>
      </c>
      <c r="G86" s="78">
        <v>4</v>
      </c>
      <c r="H86" t="str">
        <f t="shared" si="1"/>
        <v>Public</v>
      </c>
    </row>
    <row r="87" spans="1:8" x14ac:dyDescent="0.35">
      <c r="A87" s="78">
        <v>34</v>
      </c>
      <c r="B87" s="78">
        <v>1002216</v>
      </c>
      <c r="C87" s="79" t="s">
        <v>665</v>
      </c>
      <c r="D87" s="79" t="s">
        <v>938</v>
      </c>
      <c r="E87" s="79" t="s">
        <v>939</v>
      </c>
      <c r="F87" s="79" t="s">
        <v>938</v>
      </c>
      <c r="G87" s="78">
        <v>4</v>
      </c>
      <c r="H87" t="str">
        <f t="shared" si="1"/>
        <v>Public</v>
      </c>
    </row>
    <row r="88" spans="1:8" x14ac:dyDescent="0.35">
      <c r="A88" s="78">
        <v>34</v>
      </c>
      <c r="B88" s="78">
        <v>1002217</v>
      </c>
      <c r="C88" s="79" t="s">
        <v>666</v>
      </c>
      <c r="D88" s="79" t="s">
        <v>938</v>
      </c>
      <c r="E88" s="79" t="s">
        <v>939</v>
      </c>
      <c r="F88" s="79" t="s">
        <v>938</v>
      </c>
      <c r="G88" s="78">
        <v>4</v>
      </c>
      <c r="H88" t="str">
        <f t="shared" si="1"/>
        <v>Public</v>
      </c>
    </row>
    <row r="89" spans="1:8" x14ac:dyDescent="0.35">
      <c r="A89" s="78">
        <v>34</v>
      </c>
      <c r="B89" s="78">
        <v>1002218</v>
      </c>
      <c r="C89" s="79" t="s">
        <v>58</v>
      </c>
      <c r="D89" s="79" t="s">
        <v>938</v>
      </c>
      <c r="E89" s="79" t="s">
        <v>939</v>
      </c>
      <c r="F89" s="79" t="s">
        <v>938</v>
      </c>
      <c r="G89" s="78">
        <v>5</v>
      </c>
      <c r="H89" t="str">
        <f t="shared" si="1"/>
        <v>Public</v>
      </c>
    </row>
    <row r="90" spans="1:8" x14ac:dyDescent="0.35">
      <c r="A90" s="78">
        <v>34</v>
      </c>
      <c r="B90" s="78">
        <v>1002219</v>
      </c>
      <c r="C90" s="79" t="s">
        <v>667</v>
      </c>
      <c r="D90" s="79" t="s">
        <v>938</v>
      </c>
      <c r="E90" s="79" t="s">
        <v>939</v>
      </c>
      <c r="F90" s="79" t="s">
        <v>938</v>
      </c>
      <c r="G90" s="78">
        <v>5</v>
      </c>
      <c r="H90" t="str">
        <f t="shared" si="1"/>
        <v>Public</v>
      </c>
    </row>
    <row r="91" spans="1:8" x14ac:dyDescent="0.35">
      <c r="A91" s="78">
        <v>34</v>
      </c>
      <c r="B91" s="78">
        <v>1002220</v>
      </c>
      <c r="C91" s="79" t="s">
        <v>668</v>
      </c>
      <c r="D91" s="79" t="s">
        <v>938</v>
      </c>
      <c r="E91" s="79" t="s">
        <v>939</v>
      </c>
      <c r="F91" s="79" t="s">
        <v>938</v>
      </c>
      <c r="G91" s="78">
        <v>4</v>
      </c>
      <c r="H91" t="str">
        <f t="shared" si="1"/>
        <v>Public</v>
      </c>
    </row>
    <row r="92" spans="1:8" x14ac:dyDescent="0.35">
      <c r="A92" s="78">
        <v>34</v>
      </c>
      <c r="B92" s="78">
        <v>1002224</v>
      </c>
      <c r="C92" s="79" t="s">
        <v>669</v>
      </c>
      <c r="D92" s="79" t="s">
        <v>938</v>
      </c>
      <c r="E92" s="79" t="s">
        <v>939</v>
      </c>
      <c r="F92" s="79" t="s">
        <v>938</v>
      </c>
      <c r="G92" s="78">
        <v>5</v>
      </c>
      <c r="H92" t="str">
        <f t="shared" si="1"/>
        <v>Public</v>
      </c>
    </row>
    <row r="93" spans="1:8" x14ac:dyDescent="0.35">
      <c r="A93" s="78">
        <v>34</v>
      </c>
      <c r="B93" s="78">
        <v>1002225</v>
      </c>
      <c r="C93" s="79" t="s">
        <v>670</v>
      </c>
      <c r="D93" s="79" t="s">
        <v>938</v>
      </c>
      <c r="E93" s="79" t="s">
        <v>939</v>
      </c>
      <c r="F93" s="79" t="s">
        <v>938</v>
      </c>
      <c r="G93" s="78">
        <v>4</v>
      </c>
      <c r="H93" t="str">
        <f t="shared" si="1"/>
        <v>Public</v>
      </c>
    </row>
    <row r="94" spans="1:8" x14ac:dyDescent="0.35">
      <c r="A94" s="78">
        <v>34</v>
      </c>
      <c r="B94" s="78">
        <v>1002226</v>
      </c>
      <c r="C94" s="79" t="s">
        <v>336</v>
      </c>
      <c r="D94" s="79" t="s">
        <v>938</v>
      </c>
      <c r="E94" s="79" t="s">
        <v>939</v>
      </c>
      <c r="F94" s="79" t="s">
        <v>938</v>
      </c>
      <c r="G94" s="78">
        <v>4</v>
      </c>
      <c r="H94" t="str">
        <f t="shared" si="1"/>
        <v>Public</v>
      </c>
    </row>
    <row r="95" spans="1:8" x14ac:dyDescent="0.35">
      <c r="A95" s="78">
        <v>34</v>
      </c>
      <c r="B95" s="78">
        <v>1002227</v>
      </c>
      <c r="C95" s="79" t="s">
        <v>671</v>
      </c>
      <c r="D95" s="79" t="s">
        <v>938</v>
      </c>
      <c r="E95" s="79" t="s">
        <v>939</v>
      </c>
      <c r="F95" s="79" t="s">
        <v>938</v>
      </c>
      <c r="G95" s="78">
        <v>4</v>
      </c>
      <c r="H95" t="str">
        <f t="shared" si="1"/>
        <v>Public</v>
      </c>
    </row>
    <row r="96" spans="1:8" x14ac:dyDescent="0.35">
      <c r="A96" s="78">
        <v>34</v>
      </c>
      <c r="B96" s="78">
        <v>1002228</v>
      </c>
      <c r="C96" s="79" t="s">
        <v>672</v>
      </c>
      <c r="D96" s="79" t="s">
        <v>938</v>
      </c>
      <c r="E96" s="79" t="s">
        <v>939</v>
      </c>
      <c r="F96" s="79" t="s">
        <v>938</v>
      </c>
      <c r="G96" s="78">
        <v>5</v>
      </c>
      <c r="H96" t="str">
        <f t="shared" si="1"/>
        <v>Public</v>
      </c>
    </row>
    <row r="97" spans="1:8" x14ac:dyDescent="0.35">
      <c r="A97" s="78">
        <v>34</v>
      </c>
      <c r="B97" s="78">
        <v>1002229</v>
      </c>
      <c r="C97" s="79" t="s">
        <v>193</v>
      </c>
      <c r="D97" s="79" t="s">
        <v>938</v>
      </c>
      <c r="E97" s="79" t="s">
        <v>939</v>
      </c>
      <c r="F97" s="79" t="s">
        <v>938</v>
      </c>
      <c r="G97" s="78">
        <v>4</v>
      </c>
      <c r="H97" t="str">
        <f t="shared" si="1"/>
        <v>Public</v>
      </c>
    </row>
    <row r="98" spans="1:8" x14ac:dyDescent="0.35">
      <c r="A98" s="78">
        <v>34</v>
      </c>
      <c r="B98" s="78">
        <v>1002230</v>
      </c>
      <c r="C98" s="79" t="s">
        <v>673</v>
      </c>
      <c r="D98" s="79" t="s">
        <v>938</v>
      </c>
      <c r="E98" s="79" t="s">
        <v>939</v>
      </c>
      <c r="F98" s="79" t="s">
        <v>938</v>
      </c>
      <c r="G98" s="78">
        <v>5</v>
      </c>
      <c r="H98" t="str">
        <f t="shared" si="1"/>
        <v>Public</v>
      </c>
    </row>
    <row r="99" spans="1:8" x14ac:dyDescent="0.35">
      <c r="A99" s="78">
        <v>34</v>
      </c>
      <c r="B99" s="78">
        <v>1002231</v>
      </c>
      <c r="C99" s="79" t="s">
        <v>55</v>
      </c>
      <c r="D99" s="79" t="s">
        <v>938</v>
      </c>
      <c r="E99" s="79" t="s">
        <v>939</v>
      </c>
      <c r="F99" s="79" t="s">
        <v>938</v>
      </c>
      <c r="G99" s="78">
        <v>99</v>
      </c>
      <c r="H99" t="str">
        <f t="shared" si="1"/>
        <v>Independent</v>
      </c>
    </row>
    <row r="100" spans="1:8" x14ac:dyDescent="0.35">
      <c r="A100" s="78">
        <v>34</v>
      </c>
      <c r="B100" s="78">
        <v>1002232</v>
      </c>
      <c r="C100" s="79" t="s">
        <v>674</v>
      </c>
      <c r="D100" s="79" t="s">
        <v>938</v>
      </c>
      <c r="E100" s="79" t="s">
        <v>939</v>
      </c>
      <c r="F100" s="79" t="s">
        <v>938</v>
      </c>
      <c r="G100" s="78">
        <v>4</v>
      </c>
      <c r="H100" t="str">
        <f t="shared" si="1"/>
        <v>Public</v>
      </c>
    </row>
    <row r="101" spans="1:8" x14ac:dyDescent="0.35">
      <c r="A101" s="78">
        <v>34</v>
      </c>
      <c r="B101" s="78">
        <v>1002233</v>
      </c>
      <c r="C101" s="79" t="s">
        <v>675</v>
      </c>
      <c r="D101" s="79" t="s">
        <v>938</v>
      </c>
      <c r="E101" s="79" t="s">
        <v>939</v>
      </c>
      <c r="F101" s="79" t="s">
        <v>938</v>
      </c>
      <c r="G101" s="78">
        <v>4</v>
      </c>
      <c r="H101" t="str">
        <f t="shared" si="1"/>
        <v>Public</v>
      </c>
    </row>
    <row r="102" spans="1:8" x14ac:dyDescent="0.35">
      <c r="A102" s="78">
        <v>34</v>
      </c>
      <c r="B102" s="78">
        <v>1002234</v>
      </c>
      <c r="C102" s="79" t="s">
        <v>676</v>
      </c>
      <c r="D102" s="79" t="s">
        <v>938</v>
      </c>
      <c r="E102" s="79" t="s">
        <v>939</v>
      </c>
      <c r="F102" s="79" t="s">
        <v>938</v>
      </c>
      <c r="G102" s="78">
        <v>4</v>
      </c>
      <c r="H102" t="str">
        <f t="shared" si="1"/>
        <v>Public</v>
      </c>
    </row>
    <row r="103" spans="1:8" x14ac:dyDescent="0.35">
      <c r="A103" s="78">
        <v>34</v>
      </c>
      <c r="B103" s="78">
        <v>1002235</v>
      </c>
      <c r="C103" s="79" t="s">
        <v>677</v>
      </c>
      <c r="D103" s="79" t="s">
        <v>938</v>
      </c>
      <c r="E103" s="79" t="s">
        <v>939</v>
      </c>
      <c r="F103" s="79" t="s">
        <v>938</v>
      </c>
      <c r="G103" s="78">
        <v>5</v>
      </c>
      <c r="H103" t="str">
        <f t="shared" si="1"/>
        <v>Public</v>
      </c>
    </row>
    <row r="104" spans="1:8" x14ac:dyDescent="0.35">
      <c r="A104" s="78">
        <v>34</v>
      </c>
      <c r="B104" s="78">
        <v>1002236</v>
      </c>
      <c r="C104" s="79" t="s">
        <v>678</v>
      </c>
      <c r="D104" s="79" t="s">
        <v>938</v>
      </c>
      <c r="E104" s="79" t="s">
        <v>939</v>
      </c>
      <c r="F104" s="79" t="s">
        <v>938</v>
      </c>
      <c r="G104" s="78">
        <v>4</v>
      </c>
      <c r="H104" t="str">
        <f t="shared" si="1"/>
        <v>Public</v>
      </c>
    </row>
    <row r="105" spans="1:8" x14ac:dyDescent="0.35">
      <c r="A105" s="78">
        <v>34</v>
      </c>
      <c r="B105" s="78">
        <v>1002237</v>
      </c>
      <c r="C105" s="79" t="s">
        <v>679</v>
      </c>
      <c r="D105" s="79" t="s">
        <v>938</v>
      </c>
      <c r="E105" s="79" t="s">
        <v>939</v>
      </c>
      <c r="F105" s="79" t="s">
        <v>938</v>
      </c>
      <c r="G105" s="78">
        <v>5</v>
      </c>
      <c r="H105" t="str">
        <f t="shared" si="1"/>
        <v>Public</v>
      </c>
    </row>
    <row r="106" spans="1:8" x14ac:dyDescent="0.35">
      <c r="A106" s="78">
        <v>34</v>
      </c>
      <c r="B106" s="78">
        <v>1002238</v>
      </c>
      <c r="C106" s="79" t="s">
        <v>680</v>
      </c>
      <c r="D106" s="79" t="s">
        <v>938</v>
      </c>
      <c r="E106" s="79" t="s">
        <v>939</v>
      </c>
      <c r="F106" s="79" t="s">
        <v>938</v>
      </c>
      <c r="G106" s="78">
        <v>5</v>
      </c>
      <c r="H106" t="str">
        <f t="shared" si="1"/>
        <v>Public</v>
      </c>
    </row>
    <row r="107" spans="1:8" x14ac:dyDescent="0.35">
      <c r="A107" s="78">
        <v>34</v>
      </c>
      <c r="B107" s="78">
        <v>1002240</v>
      </c>
      <c r="C107" s="79" t="s">
        <v>681</v>
      </c>
      <c r="D107" s="79" t="s">
        <v>938</v>
      </c>
      <c r="E107" s="79" t="s">
        <v>939</v>
      </c>
      <c r="F107" s="79" t="s">
        <v>940</v>
      </c>
      <c r="G107" s="78">
        <v>3</v>
      </c>
      <c r="H107" t="str">
        <f t="shared" si="1"/>
        <v>Public</v>
      </c>
    </row>
    <row r="108" spans="1:8" x14ac:dyDescent="0.35">
      <c r="A108" s="78">
        <v>34</v>
      </c>
      <c r="B108" s="78">
        <v>1002241</v>
      </c>
      <c r="C108" s="79" t="s">
        <v>334</v>
      </c>
      <c r="D108" s="79" t="s">
        <v>938</v>
      </c>
      <c r="E108" s="79" t="s">
        <v>939</v>
      </c>
      <c r="F108" s="79" t="s">
        <v>938</v>
      </c>
      <c r="G108" s="78">
        <v>4</v>
      </c>
      <c r="H108" t="str">
        <f t="shared" si="1"/>
        <v>Public</v>
      </c>
    </row>
    <row r="109" spans="1:8" x14ac:dyDescent="0.35">
      <c r="A109" s="78">
        <v>33</v>
      </c>
      <c r="B109" s="78">
        <v>1002242</v>
      </c>
      <c r="C109" s="79" t="s">
        <v>145</v>
      </c>
      <c r="D109" s="79" t="s">
        <v>938</v>
      </c>
      <c r="E109" s="79" t="s">
        <v>939</v>
      </c>
      <c r="F109" s="79" t="s">
        <v>938</v>
      </c>
      <c r="G109" s="78">
        <v>5</v>
      </c>
      <c r="H109" t="str">
        <f t="shared" si="1"/>
        <v>Public</v>
      </c>
    </row>
    <row r="110" spans="1:8" x14ac:dyDescent="0.35">
      <c r="A110" s="78">
        <v>34</v>
      </c>
      <c r="B110" s="78">
        <v>1002248</v>
      </c>
      <c r="C110" s="79" t="s">
        <v>260</v>
      </c>
      <c r="D110" s="79" t="s">
        <v>938</v>
      </c>
      <c r="E110" s="79" t="s">
        <v>939</v>
      </c>
      <c r="F110" s="79" t="s">
        <v>938</v>
      </c>
      <c r="G110" s="78">
        <v>99</v>
      </c>
      <c r="H110" t="str">
        <f t="shared" si="1"/>
        <v>Independent</v>
      </c>
    </row>
    <row r="111" spans="1:8" x14ac:dyDescent="0.35">
      <c r="A111" s="78">
        <v>34</v>
      </c>
      <c r="B111" s="78">
        <v>1002249</v>
      </c>
      <c r="C111" s="79" t="s">
        <v>372</v>
      </c>
      <c r="D111" s="79" t="s">
        <v>938</v>
      </c>
      <c r="E111" s="79" t="s">
        <v>939</v>
      </c>
      <c r="F111" s="79" t="s">
        <v>940</v>
      </c>
      <c r="G111" s="78">
        <v>3</v>
      </c>
      <c r="H111" t="str">
        <f t="shared" si="1"/>
        <v>Public</v>
      </c>
    </row>
    <row r="112" spans="1:8" x14ac:dyDescent="0.35">
      <c r="A112" s="78">
        <v>34</v>
      </c>
      <c r="B112" s="78">
        <v>1002259</v>
      </c>
      <c r="C112" s="79" t="s">
        <v>63</v>
      </c>
      <c r="D112" s="79" t="s">
        <v>938</v>
      </c>
      <c r="E112" s="79" t="s">
        <v>939</v>
      </c>
      <c r="F112" s="79" t="s">
        <v>938</v>
      </c>
      <c r="G112" s="78">
        <v>5</v>
      </c>
      <c r="H112" t="str">
        <f t="shared" si="1"/>
        <v>Public</v>
      </c>
    </row>
    <row r="113" spans="1:8" x14ac:dyDescent="0.35">
      <c r="A113" s="78">
        <v>34</v>
      </c>
      <c r="B113" s="78">
        <v>1002261</v>
      </c>
      <c r="C113" s="79" t="s">
        <v>125</v>
      </c>
      <c r="D113" s="79" t="s">
        <v>938</v>
      </c>
      <c r="E113" s="79" t="s">
        <v>939</v>
      </c>
      <c r="F113" s="79" t="s">
        <v>938</v>
      </c>
      <c r="G113" s="78">
        <v>5</v>
      </c>
      <c r="H113" t="str">
        <f t="shared" si="1"/>
        <v>Public</v>
      </c>
    </row>
    <row r="114" spans="1:8" x14ac:dyDescent="0.35">
      <c r="A114" s="78">
        <v>34</v>
      </c>
      <c r="B114" s="78">
        <v>1002262</v>
      </c>
      <c r="C114" s="79" t="s">
        <v>282</v>
      </c>
      <c r="D114" s="79" t="s">
        <v>938</v>
      </c>
      <c r="E114" s="79" t="s">
        <v>939</v>
      </c>
      <c r="F114" s="79" t="s">
        <v>938</v>
      </c>
      <c r="G114" s="78">
        <v>5</v>
      </c>
      <c r="H114" t="str">
        <f t="shared" si="1"/>
        <v>Public</v>
      </c>
    </row>
    <row r="115" spans="1:8" x14ac:dyDescent="0.35">
      <c r="A115" s="78">
        <v>34</v>
      </c>
      <c r="B115" s="78">
        <v>1002263</v>
      </c>
      <c r="C115" s="79" t="s">
        <v>682</v>
      </c>
      <c r="D115" s="79" t="s">
        <v>938</v>
      </c>
      <c r="E115" s="79" t="s">
        <v>939</v>
      </c>
      <c r="F115" s="79" t="s">
        <v>938</v>
      </c>
      <c r="G115" s="78">
        <v>99</v>
      </c>
      <c r="H115" t="str">
        <f t="shared" si="1"/>
        <v>Independent</v>
      </c>
    </row>
    <row r="116" spans="1:8" x14ac:dyDescent="0.35">
      <c r="A116" s="78">
        <v>34</v>
      </c>
      <c r="B116" s="78">
        <v>1002265</v>
      </c>
      <c r="C116" s="79" t="s">
        <v>683</v>
      </c>
      <c r="D116" s="79" t="s">
        <v>938</v>
      </c>
      <c r="E116" s="79" t="s">
        <v>939</v>
      </c>
      <c r="F116" s="79" t="s">
        <v>940</v>
      </c>
      <c r="G116" s="78">
        <v>4</v>
      </c>
      <c r="H116" t="str">
        <f t="shared" si="1"/>
        <v>Public</v>
      </c>
    </row>
    <row r="117" spans="1:8" x14ac:dyDescent="0.35">
      <c r="A117" s="78">
        <v>34</v>
      </c>
      <c r="B117" s="78">
        <v>1002267</v>
      </c>
      <c r="C117" s="79" t="s">
        <v>222</v>
      </c>
      <c r="D117" s="79" t="s">
        <v>938</v>
      </c>
      <c r="E117" s="79" t="s">
        <v>939</v>
      </c>
      <c r="F117" s="79" t="s">
        <v>940</v>
      </c>
      <c r="G117" s="78">
        <v>4</v>
      </c>
      <c r="H117" t="str">
        <f t="shared" si="1"/>
        <v>Public</v>
      </c>
    </row>
    <row r="118" spans="1:8" x14ac:dyDescent="0.35">
      <c r="A118" s="78">
        <v>34</v>
      </c>
      <c r="B118" s="78">
        <v>1002270</v>
      </c>
      <c r="C118" s="79" t="s">
        <v>322</v>
      </c>
      <c r="D118" s="79" t="s">
        <v>938</v>
      </c>
      <c r="E118" s="79" t="s">
        <v>939</v>
      </c>
      <c r="F118" s="79" t="s">
        <v>940</v>
      </c>
      <c r="G118" s="78">
        <v>3</v>
      </c>
      <c r="H118" t="str">
        <f t="shared" si="1"/>
        <v>Public</v>
      </c>
    </row>
    <row r="119" spans="1:8" x14ac:dyDescent="0.35">
      <c r="A119" s="78">
        <v>33</v>
      </c>
      <c r="B119" s="78">
        <v>1002272</v>
      </c>
      <c r="C119" s="79" t="s">
        <v>47</v>
      </c>
      <c r="D119" s="79" t="s">
        <v>940</v>
      </c>
      <c r="E119" s="79" t="s">
        <v>939</v>
      </c>
      <c r="F119" s="79" t="s">
        <v>938</v>
      </c>
      <c r="G119" s="78">
        <v>0</v>
      </c>
      <c r="H119" t="str">
        <f t="shared" si="1"/>
        <v>LSEN</v>
      </c>
    </row>
    <row r="120" spans="1:8" x14ac:dyDescent="0.35">
      <c r="A120" s="78">
        <v>34</v>
      </c>
      <c r="B120" s="78">
        <v>1002273</v>
      </c>
      <c r="C120" s="79" t="s">
        <v>462</v>
      </c>
      <c r="D120" s="79" t="s">
        <v>938</v>
      </c>
      <c r="E120" s="79" t="s">
        <v>939</v>
      </c>
      <c r="F120" s="79" t="s">
        <v>938</v>
      </c>
      <c r="G120" s="78">
        <v>5</v>
      </c>
      <c r="H120" t="str">
        <f t="shared" si="1"/>
        <v>Public</v>
      </c>
    </row>
    <row r="121" spans="1:8" x14ac:dyDescent="0.35">
      <c r="A121" s="78">
        <v>34</v>
      </c>
      <c r="B121" s="78">
        <v>1002275</v>
      </c>
      <c r="C121" s="79" t="s">
        <v>62</v>
      </c>
      <c r="D121" s="79" t="s">
        <v>938</v>
      </c>
      <c r="E121" s="79" t="s">
        <v>939</v>
      </c>
      <c r="F121" s="79" t="s">
        <v>938</v>
      </c>
      <c r="G121" s="78">
        <v>0</v>
      </c>
      <c r="H121" t="str">
        <f t="shared" si="1"/>
        <v>Independent</v>
      </c>
    </row>
    <row r="122" spans="1:8" x14ac:dyDescent="0.35">
      <c r="A122" s="78">
        <v>34</v>
      </c>
      <c r="B122" s="78">
        <v>1002276</v>
      </c>
      <c r="C122" s="79" t="s">
        <v>60</v>
      </c>
      <c r="D122" s="79" t="s">
        <v>938</v>
      </c>
      <c r="E122" s="79" t="s">
        <v>939</v>
      </c>
      <c r="F122" s="79" t="s">
        <v>938</v>
      </c>
      <c r="G122" s="78">
        <v>5</v>
      </c>
      <c r="H122" t="str">
        <f t="shared" si="1"/>
        <v>Public</v>
      </c>
    </row>
    <row r="123" spans="1:8" x14ac:dyDescent="0.35">
      <c r="A123" s="78">
        <v>33</v>
      </c>
      <c r="B123" s="78">
        <v>1002279</v>
      </c>
      <c r="C123" s="79" t="s">
        <v>429</v>
      </c>
      <c r="D123" s="79" t="s">
        <v>938</v>
      </c>
      <c r="E123" s="79" t="s">
        <v>939</v>
      </c>
      <c r="F123" s="79" t="s">
        <v>940</v>
      </c>
      <c r="G123" s="78">
        <v>3</v>
      </c>
      <c r="H123" t="str">
        <f t="shared" si="1"/>
        <v>Public</v>
      </c>
    </row>
    <row r="124" spans="1:8" x14ac:dyDescent="0.35">
      <c r="A124" s="78">
        <v>34</v>
      </c>
      <c r="B124" s="78">
        <v>1002280</v>
      </c>
      <c r="C124" s="79" t="s">
        <v>345</v>
      </c>
      <c r="D124" s="79" t="s">
        <v>938</v>
      </c>
      <c r="E124" s="79" t="s">
        <v>939</v>
      </c>
      <c r="F124" s="79" t="s">
        <v>940</v>
      </c>
      <c r="G124" s="78">
        <v>2</v>
      </c>
      <c r="H124" t="str">
        <f t="shared" si="1"/>
        <v>Public</v>
      </c>
    </row>
    <row r="125" spans="1:8" x14ac:dyDescent="0.35">
      <c r="A125" s="78">
        <v>34</v>
      </c>
      <c r="B125" s="78">
        <v>1002281</v>
      </c>
      <c r="C125" s="79" t="s">
        <v>130</v>
      </c>
      <c r="D125" s="79" t="s">
        <v>938</v>
      </c>
      <c r="E125" s="79" t="s">
        <v>939</v>
      </c>
      <c r="F125" s="79" t="s">
        <v>940</v>
      </c>
      <c r="G125" s="78">
        <v>4</v>
      </c>
      <c r="H125" t="str">
        <f t="shared" si="1"/>
        <v>Public</v>
      </c>
    </row>
    <row r="126" spans="1:8" x14ac:dyDescent="0.35">
      <c r="A126" s="78">
        <v>34</v>
      </c>
      <c r="B126" s="78">
        <v>1002289</v>
      </c>
      <c r="C126" s="79" t="s">
        <v>64</v>
      </c>
      <c r="D126" s="79" t="s">
        <v>938</v>
      </c>
      <c r="E126" s="79" t="s">
        <v>939</v>
      </c>
      <c r="F126" s="79" t="s">
        <v>938</v>
      </c>
      <c r="G126" s="78">
        <v>5</v>
      </c>
      <c r="H126" t="str">
        <f t="shared" si="1"/>
        <v>Public</v>
      </c>
    </row>
    <row r="127" spans="1:8" x14ac:dyDescent="0.35">
      <c r="A127" s="78">
        <v>34</v>
      </c>
      <c r="B127" s="78">
        <v>1002291</v>
      </c>
      <c r="C127" s="79" t="s">
        <v>400</v>
      </c>
      <c r="D127" s="79" t="s">
        <v>938</v>
      </c>
      <c r="E127" s="79" t="s">
        <v>939</v>
      </c>
      <c r="F127" s="79" t="s">
        <v>940</v>
      </c>
      <c r="G127" s="78">
        <v>1</v>
      </c>
      <c r="H127" t="str">
        <f t="shared" si="1"/>
        <v>Public</v>
      </c>
    </row>
    <row r="128" spans="1:8" x14ac:dyDescent="0.35">
      <c r="A128" s="78">
        <v>35</v>
      </c>
      <c r="B128" s="78">
        <v>1003301</v>
      </c>
      <c r="C128" s="79" t="s">
        <v>691</v>
      </c>
      <c r="D128" s="79" t="s">
        <v>938</v>
      </c>
      <c r="E128" s="79" t="s">
        <v>939</v>
      </c>
      <c r="F128" s="79" t="s">
        <v>938</v>
      </c>
      <c r="G128" s="78">
        <v>4</v>
      </c>
      <c r="H128" t="str">
        <f t="shared" si="1"/>
        <v>Public</v>
      </c>
    </row>
    <row r="129" spans="1:8" x14ac:dyDescent="0.35">
      <c r="A129" s="78">
        <v>35</v>
      </c>
      <c r="B129" s="78">
        <v>1003302</v>
      </c>
      <c r="C129" s="79" t="s">
        <v>692</v>
      </c>
      <c r="D129" s="79" t="s">
        <v>938</v>
      </c>
      <c r="E129" s="79" t="s">
        <v>939</v>
      </c>
      <c r="F129" s="79" t="s">
        <v>940</v>
      </c>
      <c r="G129" s="78">
        <v>3</v>
      </c>
      <c r="H129" t="str">
        <f t="shared" si="1"/>
        <v>Public</v>
      </c>
    </row>
    <row r="130" spans="1:8" x14ac:dyDescent="0.35">
      <c r="A130" s="78">
        <v>35</v>
      </c>
      <c r="B130" s="78">
        <v>1003304</v>
      </c>
      <c r="C130" s="79" t="s">
        <v>693</v>
      </c>
      <c r="D130" s="79" t="s">
        <v>938</v>
      </c>
      <c r="E130" s="79" t="s">
        <v>939</v>
      </c>
      <c r="F130" s="79" t="s">
        <v>940</v>
      </c>
      <c r="G130" s="78">
        <v>3</v>
      </c>
      <c r="H130" t="str">
        <f t="shared" si="1"/>
        <v>Public</v>
      </c>
    </row>
    <row r="131" spans="1:8" x14ac:dyDescent="0.35">
      <c r="A131" s="78">
        <v>35</v>
      </c>
      <c r="B131" s="78">
        <v>1003305</v>
      </c>
      <c r="C131" s="79" t="s">
        <v>694</v>
      </c>
      <c r="D131" s="79" t="s">
        <v>938</v>
      </c>
      <c r="E131" s="79" t="s">
        <v>939</v>
      </c>
      <c r="F131" s="79" t="s">
        <v>940</v>
      </c>
      <c r="G131" s="78">
        <v>4</v>
      </c>
      <c r="H131" t="str">
        <f t="shared" ref="H131:H194" si="2">IF(D131="Y","LSEN",IF(OR(G131=0,G131&gt;5),"Independent","Public"))</f>
        <v>Public</v>
      </c>
    </row>
    <row r="132" spans="1:8" x14ac:dyDescent="0.35">
      <c r="A132" s="78">
        <v>35</v>
      </c>
      <c r="B132" s="78">
        <v>1003306</v>
      </c>
      <c r="C132" s="79" t="s">
        <v>695</v>
      </c>
      <c r="D132" s="79" t="s">
        <v>938</v>
      </c>
      <c r="E132" s="79" t="s">
        <v>939</v>
      </c>
      <c r="F132" s="79" t="s">
        <v>940</v>
      </c>
      <c r="G132" s="78">
        <v>2</v>
      </c>
      <c r="H132" t="str">
        <f t="shared" si="2"/>
        <v>Public</v>
      </c>
    </row>
    <row r="133" spans="1:8" x14ac:dyDescent="0.35">
      <c r="A133" s="78">
        <v>35</v>
      </c>
      <c r="B133" s="78">
        <v>1003307</v>
      </c>
      <c r="C133" s="79" t="s">
        <v>75</v>
      </c>
      <c r="D133" s="79" t="s">
        <v>938</v>
      </c>
      <c r="E133" s="79" t="s">
        <v>939</v>
      </c>
      <c r="F133" s="79" t="s">
        <v>940</v>
      </c>
      <c r="G133" s="78">
        <v>1</v>
      </c>
      <c r="H133" t="str">
        <f t="shared" si="2"/>
        <v>Public</v>
      </c>
    </row>
    <row r="134" spans="1:8" x14ac:dyDescent="0.35">
      <c r="A134" s="78">
        <v>35</v>
      </c>
      <c r="B134" s="78">
        <v>1003308</v>
      </c>
      <c r="C134" s="79" t="s">
        <v>696</v>
      </c>
      <c r="D134" s="79" t="s">
        <v>938</v>
      </c>
      <c r="E134" s="79" t="s">
        <v>939</v>
      </c>
      <c r="F134" s="79" t="s">
        <v>940</v>
      </c>
      <c r="G134" s="78">
        <v>1</v>
      </c>
      <c r="H134" t="str">
        <f t="shared" si="2"/>
        <v>Public</v>
      </c>
    </row>
    <row r="135" spans="1:8" x14ac:dyDescent="0.35">
      <c r="A135" s="78">
        <v>35</v>
      </c>
      <c r="B135" s="78">
        <v>1003309</v>
      </c>
      <c r="C135" s="79" t="s">
        <v>192</v>
      </c>
      <c r="D135" s="79" t="s">
        <v>938</v>
      </c>
      <c r="E135" s="79" t="s">
        <v>939</v>
      </c>
      <c r="F135" s="79" t="s">
        <v>940</v>
      </c>
      <c r="G135" s="78">
        <v>1</v>
      </c>
      <c r="H135" t="str">
        <f t="shared" si="2"/>
        <v>Public</v>
      </c>
    </row>
    <row r="136" spans="1:8" x14ac:dyDescent="0.35">
      <c r="A136" s="78">
        <v>35</v>
      </c>
      <c r="B136" s="78">
        <v>1003311</v>
      </c>
      <c r="C136" s="79" t="s">
        <v>697</v>
      </c>
      <c r="D136" s="79" t="s">
        <v>938</v>
      </c>
      <c r="E136" s="79" t="s">
        <v>939</v>
      </c>
      <c r="F136" s="79" t="s">
        <v>940</v>
      </c>
      <c r="G136" s="78">
        <v>3</v>
      </c>
      <c r="H136" t="str">
        <f t="shared" si="2"/>
        <v>Public</v>
      </c>
    </row>
    <row r="137" spans="1:8" x14ac:dyDescent="0.35">
      <c r="A137" s="78">
        <v>35</v>
      </c>
      <c r="B137" s="78">
        <v>1003312</v>
      </c>
      <c r="C137" s="79" t="s">
        <v>698</v>
      </c>
      <c r="D137" s="79" t="s">
        <v>938</v>
      </c>
      <c r="E137" s="79" t="s">
        <v>939</v>
      </c>
      <c r="F137" s="79" t="s">
        <v>940</v>
      </c>
      <c r="G137" s="78">
        <v>3</v>
      </c>
      <c r="H137" t="str">
        <f t="shared" si="2"/>
        <v>Public</v>
      </c>
    </row>
    <row r="138" spans="1:8" x14ac:dyDescent="0.35">
      <c r="A138" s="78">
        <v>35</v>
      </c>
      <c r="B138" s="78">
        <v>1003313</v>
      </c>
      <c r="C138" s="79" t="s">
        <v>699</v>
      </c>
      <c r="D138" s="79" t="s">
        <v>938</v>
      </c>
      <c r="E138" s="79" t="s">
        <v>939</v>
      </c>
      <c r="F138" s="79" t="s">
        <v>940</v>
      </c>
      <c r="G138" s="78">
        <v>3</v>
      </c>
      <c r="H138" t="str">
        <f t="shared" si="2"/>
        <v>Public</v>
      </c>
    </row>
    <row r="139" spans="1:8" x14ac:dyDescent="0.35">
      <c r="A139" s="78">
        <v>35</v>
      </c>
      <c r="B139" s="78">
        <v>1003314</v>
      </c>
      <c r="C139" s="79" t="s">
        <v>700</v>
      </c>
      <c r="D139" s="79" t="s">
        <v>938</v>
      </c>
      <c r="E139" s="79" t="s">
        <v>939</v>
      </c>
      <c r="F139" s="79" t="s">
        <v>940</v>
      </c>
      <c r="G139" s="78">
        <v>1</v>
      </c>
      <c r="H139" t="str">
        <f t="shared" si="2"/>
        <v>Public</v>
      </c>
    </row>
    <row r="140" spans="1:8" x14ac:dyDescent="0.35">
      <c r="A140" s="78">
        <v>35</v>
      </c>
      <c r="B140" s="78">
        <v>1003315</v>
      </c>
      <c r="C140" s="79" t="s">
        <v>701</v>
      </c>
      <c r="D140" s="79" t="s">
        <v>938</v>
      </c>
      <c r="E140" s="79" t="s">
        <v>939</v>
      </c>
      <c r="F140" s="79" t="s">
        <v>938</v>
      </c>
      <c r="G140" s="78">
        <v>4</v>
      </c>
      <c r="H140" t="str">
        <f t="shared" si="2"/>
        <v>Public</v>
      </c>
    </row>
    <row r="141" spans="1:8" x14ac:dyDescent="0.35">
      <c r="A141" s="78">
        <v>35</v>
      </c>
      <c r="B141" s="78">
        <v>1003316</v>
      </c>
      <c r="C141" s="79" t="s">
        <v>385</v>
      </c>
      <c r="D141" s="79" t="s">
        <v>938</v>
      </c>
      <c r="E141" s="79" t="s">
        <v>939</v>
      </c>
      <c r="F141" s="79" t="s">
        <v>940</v>
      </c>
      <c r="G141" s="78">
        <v>1</v>
      </c>
      <c r="H141" t="str">
        <f t="shared" si="2"/>
        <v>Public</v>
      </c>
    </row>
    <row r="142" spans="1:8" x14ac:dyDescent="0.35">
      <c r="A142" s="78">
        <v>35</v>
      </c>
      <c r="B142" s="78">
        <v>1003317</v>
      </c>
      <c r="C142" s="79" t="s">
        <v>377</v>
      </c>
      <c r="D142" s="79" t="s">
        <v>938</v>
      </c>
      <c r="E142" s="79" t="s">
        <v>939</v>
      </c>
      <c r="F142" s="79" t="s">
        <v>940</v>
      </c>
      <c r="G142" s="78">
        <v>1</v>
      </c>
      <c r="H142" t="str">
        <f t="shared" si="2"/>
        <v>Public</v>
      </c>
    </row>
    <row r="143" spans="1:8" x14ac:dyDescent="0.35">
      <c r="A143" s="78">
        <v>35</v>
      </c>
      <c r="B143" s="78">
        <v>1003318</v>
      </c>
      <c r="C143" s="79" t="s">
        <v>702</v>
      </c>
      <c r="D143" s="79" t="s">
        <v>938</v>
      </c>
      <c r="E143" s="79" t="s">
        <v>939</v>
      </c>
      <c r="F143" s="79" t="s">
        <v>938</v>
      </c>
      <c r="G143" s="78">
        <v>5</v>
      </c>
      <c r="H143" t="str">
        <f t="shared" si="2"/>
        <v>Public</v>
      </c>
    </row>
    <row r="144" spans="1:8" x14ac:dyDescent="0.35">
      <c r="A144" s="78">
        <v>35</v>
      </c>
      <c r="B144" s="78">
        <v>1003319</v>
      </c>
      <c r="C144" s="79" t="s">
        <v>703</v>
      </c>
      <c r="D144" s="79" t="s">
        <v>938</v>
      </c>
      <c r="E144" s="79" t="s">
        <v>939</v>
      </c>
      <c r="F144" s="79" t="s">
        <v>938</v>
      </c>
      <c r="G144" s="78">
        <v>4</v>
      </c>
      <c r="H144" t="str">
        <f t="shared" si="2"/>
        <v>Public</v>
      </c>
    </row>
    <row r="145" spans="1:8" x14ac:dyDescent="0.35">
      <c r="A145" s="78">
        <v>35</v>
      </c>
      <c r="B145" s="78">
        <v>1003320</v>
      </c>
      <c r="C145" s="79" t="s">
        <v>704</v>
      </c>
      <c r="D145" s="79" t="s">
        <v>938</v>
      </c>
      <c r="E145" s="79" t="s">
        <v>939</v>
      </c>
      <c r="F145" s="79" t="s">
        <v>938</v>
      </c>
      <c r="G145" s="78">
        <v>5</v>
      </c>
      <c r="H145" t="str">
        <f t="shared" si="2"/>
        <v>Public</v>
      </c>
    </row>
    <row r="146" spans="1:8" x14ac:dyDescent="0.35">
      <c r="A146" s="78">
        <v>35</v>
      </c>
      <c r="B146" s="78">
        <v>1003321</v>
      </c>
      <c r="C146" s="79" t="s">
        <v>705</v>
      </c>
      <c r="D146" s="79" t="s">
        <v>938</v>
      </c>
      <c r="E146" s="79" t="s">
        <v>939</v>
      </c>
      <c r="F146" s="79" t="s">
        <v>940</v>
      </c>
      <c r="G146" s="78">
        <v>4</v>
      </c>
      <c r="H146" t="str">
        <f t="shared" si="2"/>
        <v>Public</v>
      </c>
    </row>
    <row r="147" spans="1:8" x14ac:dyDescent="0.35">
      <c r="A147" s="78">
        <v>35</v>
      </c>
      <c r="B147" s="78">
        <v>1003322</v>
      </c>
      <c r="C147" s="79" t="s">
        <v>111</v>
      </c>
      <c r="D147" s="79" t="s">
        <v>938</v>
      </c>
      <c r="E147" s="79" t="s">
        <v>939</v>
      </c>
      <c r="F147" s="79" t="s">
        <v>938</v>
      </c>
      <c r="G147" s="78">
        <v>5</v>
      </c>
      <c r="H147" t="str">
        <f t="shared" si="2"/>
        <v>Public</v>
      </c>
    </row>
    <row r="148" spans="1:8" x14ac:dyDescent="0.35">
      <c r="A148" s="78">
        <v>35</v>
      </c>
      <c r="B148" s="78">
        <v>1003323</v>
      </c>
      <c r="C148" s="79" t="s">
        <v>240</v>
      </c>
      <c r="D148" s="79" t="s">
        <v>938</v>
      </c>
      <c r="E148" s="79" t="s">
        <v>939</v>
      </c>
      <c r="F148" s="79" t="s">
        <v>940</v>
      </c>
      <c r="G148" s="78">
        <v>3</v>
      </c>
      <c r="H148" t="str">
        <f t="shared" si="2"/>
        <v>Public</v>
      </c>
    </row>
    <row r="149" spans="1:8" x14ac:dyDescent="0.35">
      <c r="A149" s="78">
        <v>35</v>
      </c>
      <c r="B149" s="78">
        <v>1003326</v>
      </c>
      <c r="C149" s="79" t="s">
        <v>170</v>
      </c>
      <c r="D149" s="79" t="s">
        <v>938</v>
      </c>
      <c r="E149" s="79" t="s">
        <v>939</v>
      </c>
      <c r="F149" s="79" t="s">
        <v>940</v>
      </c>
      <c r="G149" s="78">
        <v>3</v>
      </c>
      <c r="H149" t="str">
        <f t="shared" si="2"/>
        <v>Public</v>
      </c>
    </row>
    <row r="150" spans="1:8" x14ac:dyDescent="0.35">
      <c r="A150" s="78">
        <v>35</v>
      </c>
      <c r="B150" s="78">
        <v>1003328</v>
      </c>
      <c r="C150" s="79" t="s">
        <v>395</v>
      </c>
      <c r="D150" s="79" t="s">
        <v>938</v>
      </c>
      <c r="E150" s="79" t="s">
        <v>939</v>
      </c>
      <c r="F150" s="79" t="s">
        <v>940</v>
      </c>
      <c r="G150" s="78">
        <v>2</v>
      </c>
      <c r="H150" t="str">
        <f t="shared" si="2"/>
        <v>Public</v>
      </c>
    </row>
    <row r="151" spans="1:8" x14ac:dyDescent="0.35">
      <c r="A151" s="78">
        <v>35</v>
      </c>
      <c r="B151" s="78">
        <v>1003329</v>
      </c>
      <c r="C151" s="79" t="s">
        <v>706</v>
      </c>
      <c r="D151" s="79" t="s">
        <v>938</v>
      </c>
      <c r="E151" s="79" t="s">
        <v>939</v>
      </c>
      <c r="F151" s="79" t="s">
        <v>940</v>
      </c>
      <c r="G151" s="78">
        <v>3</v>
      </c>
      <c r="H151" t="str">
        <f t="shared" si="2"/>
        <v>Public</v>
      </c>
    </row>
    <row r="152" spans="1:8" x14ac:dyDescent="0.35">
      <c r="A152" s="78">
        <v>35</v>
      </c>
      <c r="B152" s="78">
        <v>1003330</v>
      </c>
      <c r="C152" s="79" t="s">
        <v>73</v>
      </c>
      <c r="D152" s="79" t="s">
        <v>938</v>
      </c>
      <c r="E152" s="79" t="s">
        <v>939</v>
      </c>
      <c r="F152" s="79" t="s">
        <v>938</v>
      </c>
      <c r="G152" s="78">
        <v>5</v>
      </c>
      <c r="H152" t="str">
        <f t="shared" si="2"/>
        <v>Public</v>
      </c>
    </row>
    <row r="153" spans="1:8" x14ac:dyDescent="0.35">
      <c r="A153" s="78">
        <v>35</v>
      </c>
      <c r="B153" s="78">
        <v>1003331</v>
      </c>
      <c r="C153" s="79" t="s">
        <v>707</v>
      </c>
      <c r="D153" s="79" t="s">
        <v>938</v>
      </c>
      <c r="E153" s="79" t="s">
        <v>939</v>
      </c>
      <c r="F153" s="79" t="s">
        <v>938</v>
      </c>
      <c r="G153" s="78">
        <v>5</v>
      </c>
      <c r="H153" t="str">
        <f t="shared" si="2"/>
        <v>Public</v>
      </c>
    </row>
    <row r="154" spans="1:8" x14ac:dyDescent="0.35">
      <c r="A154" s="78">
        <v>35</v>
      </c>
      <c r="B154" s="78">
        <v>1003334</v>
      </c>
      <c r="C154" s="79" t="s">
        <v>708</v>
      </c>
      <c r="D154" s="79" t="s">
        <v>938</v>
      </c>
      <c r="E154" s="79" t="s">
        <v>939</v>
      </c>
      <c r="F154" s="79" t="s">
        <v>938</v>
      </c>
      <c r="G154" s="78">
        <v>5</v>
      </c>
      <c r="H154" t="str">
        <f t="shared" si="2"/>
        <v>Public</v>
      </c>
    </row>
    <row r="155" spans="1:8" x14ac:dyDescent="0.35">
      <c r="A155" s="78">
        <v>35</v>
      </c>
      <c r="B155" s="78">
        <v>1003335</v>
      </c>
      <c r="C155" s="79" t="s">
        <v>709</v>
      </c>
      <c r="D155" s="79" t="s">
        <v>938</v>
      </c>
      <c r="E155" s="79" t="s">
        <v>939</v>
      </c>
      <c r="F155" s="79" t="s">
        <v>938</v>
      </c>
      <c r="G155" s="78">
        <v>4</v>
      </c>
      <c r="H155" t="str">
        <f t="shared" si="2"/>
        <v>Public</v>
      </c>
    </row>
    <row r="156" spans="1:8" x14ac:dyDescent="0.35">
      <c r="A156" s="78">
        <v>35</v>
      </c>
      <c r="B156" s="78">
        <v>1003337</v>
      </c>
      <c r="C156" s="79" t="s">
        <v>710</v>
      </c>
      <c r="D156" s="79" t="s">
        <v>938</v>
      </c>
      <c r="E156" s="79" t="s">
        <v>939</v>
      </c>
      <c r="F156" s="79" t="s">
        <v>940</v>
      </c>
      <c r="G156" s="78">
        <v>3</v>
      </c>
      <c r="H156" t="str">
        <f t="shared" si="2"/>
        <v>Public</v>
      </c>
    </row>
    <row r="157" spans="1:8" x14ac:dyDescent="0.35">
      <c r="A157" s="78">
        <v>35</v>
      </c>
      <c r="B157" s="78">
        <v>1003338</v>
      </c>
      <c r="C157" s="79" t="s">
        <v>711</v>
      </c>
      <c r="D157" s="79" t="s">
        <v>938</v>
      </c>
      <c r="E157" s="79" t="s">
        <v>939</v>
      </c>
      <c r="F157" s="79" t="s">
        <v>940</v>
      </c>
      <c r="G157" s="78">
        <v>1</v>
      </c>
      <c r="H157" t="str">
        <f t="shared" si="2"/>
        <v>Public</v>
      </c>
    </row>
    <row r="158" spans="1:8" x14ac:dyDescent="0.35">
      <c r="A158" s="78">
        <v>35</v>
      </c>
      <c r="B158" s="78">
        <v>1003339</v>
      </c>
      <c r="C158" s="79" t="s">
        <v>712</v>
      </c>
      <c r="D158" s="79" t="s">
        <v>938</v>
      </c>
      <c r="E158" s="79" t="s">
        <v>939</v>
      </c>
      <c r="F158" s="79" t="s">
        <v>940</v>
      </c>
      <c r="G158" s="78">
        <v>3</v>
      </c>
      <c r="H158" t="str">
        <f t="shared" si="2"/>
        <v>Public</v>
      </c>
    </row>
    <row r="159" spans="1:8" x14ac:dyDescent="0.35">
      <c r="A159" s="78">
        <v>35</v>
      </c>
      <c r="B159" s="78">
        <v>1003340</v>
      </c>
      <c r="C159" s="79" t="s">
        <v>713</v>
      </c>
      <c r="D159" s="79" t="s">
        <v>938</v>
      </c>
      <c r="E159" s="79" t="s">
        <v>939</v>
      </c>
      <c r="F159" s="79" t="s">
        <v>938</v>
      </c>
      <c r="G159" s="78">
        <v>5</v>
      </c>
      <c r="H159" t="str">
        <f t="shared" si="2"/>
        <v>Public</v>
      </c>
    </row>
    <row r="160" spans="1:8" x14ac:dyDescent="0.35">
      <c r="A160" s="78">
        <v>35</v>
      </c>
      <c r="B160" s="78">
        <v>1003341</v>
      </c>
      <c r="C160" s="79" t="s">
        <v>187</v>
      </c>
      <c r="D160" s="79" t="s">
        <v>938</v>
      </c>
      <c r="E160" s="79" t="s">
        <v>939</v>
      </c>
      <c r="F160" s="79" t="s">
        <v>938</v>
      </c>
      <c r="G160" s="78">
        <v>5</v>
      </c>
      <c r="H160" t="str">
        <f t="shared" si="2"/>
        <v>Public</v>
      </c>
    </row>
    <row r="161" spans="1:8" x14ac:dyDescent="0.35">
      <c r="A161" s="78">
        <v>35</v>
      </c>
      <c r="B161" s="78">
        <v>1003342</v>
      </c>
      <c r="C161" s="79" t="s">
        <v>714</v>
      </c>
      <c r="D161" s="79" t="s">
        <v>938</v>
      </c>
      <c r="E161" s="79" t="s">
        <v>939</v>
      </c>
      <c r="F161" s="79" t="s">
        <v>938</v>
      </c>
      <c r="G161" s="78">
        <v>4</v>
      </c>
      <c r="H161" t="str">
        <f t="shared" si="2"/>
        <v>Public</v>
      </c>
    </row>
    <row r="162" spans="1:8" x14ac:dyDescent="0.35">
      <c r="A162" s="78">
        <v>35</v>
      </c>
      <c r="B162" s="78">
        <v>1003343</v>
      </c>
      <c r="C162" s="79" t="s">
        <v>715</v>
      </c>
      <c r="D162" s="79" t="s">
        <v>938</v>
      </c>
      <c r="E162" s="79" t="s">
        <v>939</v>
      </c>
      <c r="F162" s="79" t="s">
        <v>938</v>
      </c>
      <c r="G162" s="78">
        <v>5</v>
      </c>
      <c r="H162" t="str">
        <f t="shared" si="2"/>
        <v>Public</v>
      </c>
    </row>
    <row r="163" spans="1:8" x14ac:dyDescent="0.35">
      <c r="A163" s="78">
        <v>35</v>
      </c>
      <c r="B163" s="78">
        <v>1003345</v>
      </c>
      <c r="C163" s="79" t="s">
        <v>716</v>
      </c>
      <c r="D163" s="79" t="s">
        <v>938</v>
      </c>
      <c r="E163" s="79" t="s">
        <v>939</v>
      </c>
      <c r="F163" s="79" t="s">
        <v>938</v>
      </c>
      <c r="G163" s="78">
        <v>4</v>
      </c>
      <c r="H163" t="str">
        <f t="shared" si="2"/>
        <v>Public</v>
      </c>
    </row>
    <row r="164" spans="1:8" x14ac:dyDescent="0.35">
      <c r="A164" s="78">
        <v>35</v>
      </c>
      <c r="B164" s="78">
        <v>1003347</v>
      </c>
      <c r="C164" s="79" t="s">
        <v>717</v>
      </c>
      <c r="D164" s="79" t="s">
        <v>938</v>
      </c>
      <c r="E164" s="79" t="s">
        <v>939</v>
      </c>
      <c r="F164" s="79" t="s">
        <v>938</v>
      </c>
      <c r="G164" s="78">
        <v>5</v>
      </c>
      <c r="H164" t="str">
        <f t="shared" si="2"/>
        <v>Public</v>
      </c>
    </row>
    <row r="165" spans="1:8" x14ac:dyDescent="0.35">
      <c r="A165" s="78">
        <v>35</v>
      </c>
      <c r="B165" s="78">
        <v>1003348</v>
      </c>
      <c r="C165" s="79" t="s">
        <v>718</v>
      </c>
      <c r="D165" s="79" t="s">
        <v>938</v>
      </c>
      <c r="E165" s="79" t="s">
        <v>939</v>
      </c>
      <c r="F165" s="79" t="s">
        <v>938</v>
      </c>
      <c r="G165" s="78">
        <v>5</v>
      </c>
      <c r="H165" t="str">
        <f t="shared" si="2"/>
        <v>Public</v>
      </c>
    </row>
    <row r="166" spans="1:8" x14ac:dyDescent="0.35">
      <c r="A166" s="78">
        <v>35</v>
      </c>
      <c r="B166" s="78">
        <v>1003349</v>
      </c>
      <c r="C166" s="79" t="s">
        <v>719</v>
      </c>
      <c r="D166" s="79" t="s">
        <v>938</v>
      </c>
      <c r="E166" s="79" t="s">
        <v>939</v>
      </c>
      <c r="F166" s="79" t="s">
        <v>938</v>
      </c>
      <c r="G166" s="78">
        <v>5</v>
      </c>
      <c r="H166" t="str">
        <f t="shared" si="2"/>
        <v>Public</v>
      </c>
    </row>
    <row r="167" spans="1:8" x14ac:dyDescent="0.35">
      <c r="A167" s="78">
        <v>35</v>
      </c>
      <c r="B167" s="78">
        <v>1003351</v>
      </c>
      <c r="C167" s="79" t="s">
        <v>720</v>
      </c>
      <c r="D167" s="79" t="s">
        <v>938</v>
      </c>
      <c r="E167" s="79" t="s">
        <v>939</v>
      </c>
      <c r="F167" s="79" t="s">
        <v>940</v>
      </c>
      <c r="G167" s="78">
        <v>3</v>
      </c>
      <c r="H167" t="str">
        <f t="shared" si="2"/>
        <v>Public</v>
      </c>
    </row>
    <row r="168" spans="1:8" x14ac:dyDescent="0.35">
      <c r="A168" s="78">
        <v>35</v>
      </c>
      <c r="B168" s="78">
        <v>1003384</v>
      </c>
      <c r="C168" s="79" t="s">
        <v>721</v>
      </c>
      <c r="D168" s="79" t="s">
        <v>938</v>
      </c>
      <c r="E168" s="79" t="s">
        <v>939</v>
      </c>
      <c r="F168" s="79" t="s">
        <v>940</v>
      </c>
      <c r="G168" s="78">
        <v>1</v>
      </c>
      <c r="H168" t="str">
        <f t="shared" si="2"/>
        <v>Public</v>
      </c>
    </row>
    <row r="169" spans="1:8" x14ac:dyDescent="0.35">
      <c r="A169" s="78">
        <v>35</v>
      </c>
      <c r="B169" s="78">
        <v>1003391</v>
      </c>
      <c r="C169" s="79" t="s">
        <v>291</v>
      </c>
      <c r="D169" s="79" t="s">
        <v>938</v>
      </c>
      <c r="E169" s="79" t="s">
        <v>939</v>
      </c>
      <c r="F169" s="79" t="s">
        <v>940</v>
      </c>
      <c r="G169" s="78">
        <v>3</v>
      </c>
      <c r="H169" t="str">
        <f t="shared" si="2"/>
        <v>Public</v>
      </c>
    </row>
    <row r="170" spans="1:8" x14ac:dyDescent="0.35">
      <c r="A170" s="78">
        <v>35</v>
      </c>
      <c r="B170" s="78">
        <v>1003421</v>
      </c>
      <c r="C170" s="79" t="s">
        <v>386</v>
      </c>
      <c r="D170" s="79" t="s">
        <v>938</v>
      </c>
      <c r="E170" s="79" t="s">
        <v>939</v>
      </c>
      <c r="F170" s="79" t="s">
        <v>940</v>
      </c>
      <c r="G170" s="78">
        <v>2</v>
      </c>
      <c r="H170" t="str">
        <f t="shared" si="2"/>
        <v>Public</v>
      </c>
    </row>
    <row r="171" spans="1:8" x14ac:dyDescent="0.35">
      <c r="A171" s="78">
        <v>33</v>
      </c>
      <c r="B171" s="78">
        <v>1004401</v>
      </c>
      <c r="C171" s="79" t="s">
        <v>619</v>
      </c>
      <c r="D171" s="79" t="s">
        <v>938</v>
      </c>
      <c r="E171" s="79" t="s">
        <v>939</v>
      </c>
      <c r="F171" s="79" t="s">
        <v>938</v>
      </c>
      <c r="G171" s="78">
        <v>5</v>
      </c>
      <c r="H171" t="str">
        <f t="shared" si="2"/>
        <v>Public</v>
      </c>
    </row>
    <row r="172" spans="1:8" x14ac:dyDescent="0.35">
      <c r="A172" s="78">
        <v>33</v>
      </c>
      <c r="B172" s="78">
        <v>1004402</v>
      </c>
      <c r="C172" s="79" t="s">
        <v>620</v>
      </c>
      <c r="D172" s="79" t="s">
        <v>938</v>
      </c>
      <c r="E172" s="79" t="s">
        <v>939</v>
      </c>
      <c r="F172" s="79" t="s">
        <v>938</v>
      </c>
      <c r="G172" s="78">
        <v>5</v>
      </c>
      <c r="H172" t="str">
        <f t="shared" si="2"/>
        <v>Public</v>
      </c>
    </row>
    <row r="173" spans="1:8" x14ac:dyDescent="0.35">
      <c r="A173" s="78">
        <v>33</v>
      </c>
      <c r="B173" s="78">
        <v>1004403</v>
      </c>
      <c r="C173" s="79" t="s">
        <v>621</v>
      </c>
      <c r="D173" s="79" t="s">
        <v>938</v>
      </c>
      <c r="E173" s="79" t="s">
        <v>939</v>
      </c>
      <c r="F173" s="79" t="s">
        <v>938</v>
      </c>
      <c r="G173" s="78">
        <v>5</v>
      </c>
      <c r="H173" t="str">
        <f t="shared" si="2"/>
        <v>Public</v>
      </c>
    </row>
    <row r="174" spans="1:8" x14ac:dyDescent="0.35">
      <c r="A174" s="78">
        <v>33</v>
      </c>
      <c r="B174" s="78">
        <v>1004404</v>
      </c>
      <c r="C174" s="79" t="s">
        <v>412</v>
      </c>
      <c r="D174" s="79" t="s">
        <v>938</v>
      </c>
      <c r="E174" s="79" t="s">
        <v>939</v>
      </c>
      <c r="F174" s="79" t="s">
        <v>940</v>
      </c>
      <c r="G174" s="78">
        <v>3</v>
      </c>
      <c r="H174" t="str">
        <f t="shared" si="2"/>
        <v>Public</v>
      </c>
    </row>
    <row r="175" spans="1:8" x14ac:dyDescent="0.35">
      <c r="A175" s="78">
        <v>33</v>
      </c>
      <c r="B175" s="78">
        <v>1004405</v>
      </c>
      <c r="C175" s="79" t="s">
        <v>276</v>
      </c>
      <c r="D175" s="79" t="s">
        <v>938</v>
      </c>
      <c r="E175" s="79" t="s">
        <v>939</v>
      </c>
      <c r="F175" s="79" t="s">
        <v>940</v>
      </c>
      <c r="G175" s="78">
        <v>2</v>
      </c>
      <c r="H175" t="str">
        <f t="shared" si="2"/>
        <v>Public</v>
      </c>
    </row>
    <row r="176" spans="1:8" x14ac:dyDescent="0.35">
      <c r="A176" s="78">
        <v>33</v>
      </c>
      <c r="B176" s="78">
        <v>1004406</v>
      </c>
      <c r="C176" s="79" t="s">
        <v>482</v>
      </c>
      <c r="D176" s="79" t="s">
        <v>938</v>
      </c>
      <c r="E176" s="79" t="s">
        <v>939</v>
      </c>
      <c r="F176" s="79" t="s">
        <v>938</v>
      </c>
      <c r="G176" s="78">
        <v>4</v>
      </c>
      <c r="H176" t="str">
        <f t="shared" si="2"/>
        <v>Public</v>
      </c>
    </row>
    <row r="177" spans="1:8" x14ac:dyDescent="0.35">
      <c r="A177" s="78">
        <v>33</v>
      </c>
      <c r="B177" s="78">
        <v>1004407</v>
      </c>
      <c r="C177" s="79" t="s">
        <v>622</v>
      </c>
      <c r="D177" s="79" t="s">
        <v>938</v>
      </c>
      <c r="E177" s="79" t="s">
        <v>939</v>
      </c>
      <c r="F177" s="79" t="s">
        <v>938</v>
      </c>
      <c r="G177" s="78">
        <v>5</v>
      </c>
      <c r="H177" t="str">
        <f t="shared" si="2"/>
        <v>Public</v>
      </c>
    </row>
    <row r="178" spans="1:8" x14ac:dyDescent="0.35">
      <c r="A178" s="78">
        <v>33</v>
      </c>
      <c r="B178" s="78">
        <v>1004408</v>
      </c>
      <c r="C178" s="79" t="s">
        <v>623</v>
      </c>
      <c r="D178" s="79" t="s">
        <v>938</v>
      </c>
      <c r="E178" s="79" t="s">
        <v>939</v>
      </c>
      <c r="F178" s="79" t="s">
        <v>938</v>
      </c>
      <c r="G178" s="78">
        <v>5</v>
      </c>
      <c r="H178" t="str">
        <f t="shared" si="2"/>
        <v>Public</v>
      </c>
    </row>
    <row r="179" spans="1:8" x14ac:dyDescent="0.35">
      <c r="A179" s="78">
        <v>33</v>
      </c>
      <c r="B179" s="78">
        <v>1004409</v>
      </c>
      <c r="C179" s="79" t="s">
        <v>624</v>
      </c>
      <c r="D179" s="79" t="s">
        <v>938</v>
      </c>
      <c r="E179" s="79" t="s">
        <v>939</v>
      </c>
      <c r="F179" s="79" t="s">
        <v>938</v>
      </c>
      <c r="G179" s="78">
        <v>5</v>
      </c>
      <c r="H179" t="str">
        <f t="shared" si="2"/>
        <v>Public</v>
      </c>
    </row>
    <row r="180" spans="1:8" x14ac:dyDescent="0.35">
      <c r="A180" s="78">
        <v>33</v>
      </c>
      <c r="B180" s="78">
        <v>1004410</v>
      </c>
      <c r="C180" s="79" t="s">
        <v>625</v>
      </c>
      <c r="D180" s="79" t="s">
        <v>938</v>
      </c>
      <c r="E180" s="79" t="s">
        <v>939</v>
      </c>
      <c r="F180" s="79" t="s">
        <v>940</v>
      </c>
      <c r="G180" s="78">
        <v>2</v>
      </c>
      <c r="H180" t="str">
        <f t="shared" si="2"/>
        <v>Public</v>
      </c>
    </row>
    <row r="181" spans="1:8" x14ac:dyDescent="0.35">
      <c r="A181" s="78">
        <v>33</v>
      </c>
      <c r="B181" s="78">
        <v>1004411</v>
      </c>
      <c r="C181" s="79" t="s">
        <v>350</v>
      </c>
      <c r="D181" s="79" t="s">
        <v>938</v>
      </c>
      <c r="E181" s="79" t="s">
        <v>939</v>
      </c>
      <c r="F181" s="79" t="s">
        <v>940</v>
      </c>
      <c r="G181" s="78">
        <v>3</v>
      </c>
      <c r="H181" t="str">
        <f t="shared" si="2"/>
        <v>Public</v>
      </c>
    </row>
    <row r="182" spans="1:8" x14ac:dyDescent="0.35">
      <c r="A182" s="78">
        <v>33</v>
      </c>
      <c r="B182" s="78">
        <v>1004412</v>
      </c>
      <c r="C182" s="79" t="s">
        <v>626</v>
      </c>
      <c r="D182" s="79" t="s">
        <v>938</v>
      </c>
      <c r="E182" s="79" t="s">
        <v>939</v>
      </c>
      <c r="F182" s="79" t="s">
        <v>938</v>
      </c>
      <c r="G182" s="78">
        <v>5</v>
      </c>
      <c r="H182" t="str">
        <f t="shared" si="2"/>
        <v>Public</v>
      </c>
    </row>
    <row r="183" spans="1:8" x14ac:dyDescent="0.35">
      <c r="A183" s="78">
        <v>33</v>
      </c>
      <c r="B183" s="78">
        <v>1004414</v>
      </c>
      <c r="C183" s="79" t="s">
        <v>258</v>
      </c>
      <c r="D183" s="79" t="s">
        <v>938</v>
      </c>
      <c r="E183" s="79" t="s">
        <v>939</v>
      </c>
      <c r="F183" s="79" t="s">
        <v>938</v>
      </c>
      <c r="G183" s="78">
        <v>99</v>
      </c>
      <c r="H183" t="str">
        <f t="shared" si="2"/>
        <v>Independent</v>
      </c>
    </row>
    <row r="184" spans="1:8" x14ac:dyDescent="0.35">
      <c r="A184" s="78">
        <v>33</v>
      </c>
      <c r="B184" s="78">
        <v>1004415</v>
      </c>
      <c r="C184" s="79" t="s">
        <v>627</v>
      </c>
      <c r="D184" s="79" t="s">
        <v>938</v>
      </c>
      <c r="E184" s="79" t="s">
        <v>939</v>
      </c>
      <c r="F184" s="79" t="s">
        <v>940</v>
      </c>
      <c r="G184" s="78">
        <v>2</v>
      </c>
      <c r="H184" t="str">
        <f t="shared" si="2"/>
        <v>Public</v>
      </c>
    </row>
    <row r="185" spans="1:8" x14ac:dyDescent="0.35">
      <c r="A185" s="78">
        <v>33</v>
      </c>
      <c r="B185" s="78">
        <v>1004419</v>
      </c>
      <c r="C185" s="79" t="s">
        <v>402</v>
      </c>
      <c r="D185" s="79" t="s">
        <v>938</v>
      </c>
      <c r="E185" s="79" t="s">
        <v>939</v>
      </c>
      <c r="F185" s="79" t="s">
        <v>940</v>
      </c>
      <c r="G185" s="78">
        <v>2</v>
      </c>
      <c r="H185" t="str">
        <f t="shared" si="2"/>
        <v>Public</v>
      </c>
    </row>
    <row r="186" spans="1:8" x14ac:dyDescent="0.35">
      <c r="A186" s="78">
        <v>33</v>
      </c>
      <c r="B186" s="78">
        <v>1004420</v>
      </c>
      <c r="C186" s="79" t="s">
        <v>168</v>
      </c>
      <c r="D186" s="79" t="s">
        <v>940</v>
      </c>
      <c r="E186" s="79" t="s">
        <v>939</v>
      </c>
      <c r="F186" s="79" t="s">
        <v>938</v>
      </c>
      <c r="G186" s="78">
        <v>0</v>
      </c>
      <c r="H186" t="str">
        <f t="shared" si="2"/>
        <v>LSEN</v>
      </c>
    </row>
    <row r="187" spans="1:8" x14ac:dyDescent="0.35">
      <c r="A187" s="78">
        <v>33</v>
      </c>
      <c r="B187" s="78">
        <v>1004421</v>
      </c>
      <c r="C187" s="79" t="s">
        <v>628</v>
      </c>
      <c r="D187" s="79" t="s">
        <v>938</v>
      </c>
      <c r="E187" s="79" t="s">
        <v>939</v>
      </c>
      <c r="F187" s="79" t="s">
        <v>940</v>
      </c>
      <c r="G187" s="78">
        <v>2</v>
      </c>
      <c r="H187" t="str">
        <f t="shared" si="2"/>
        <v>Public</v>
      </c>
    </row>
    <row r="188" spans="1:8" x14ac:dyDescent="0.35">
      <c r="A188" s="78">
        <v>33</v>
      </c>
      <c r="B188" s="78">
        <v>1004422</v>
      </c>
      <c r="C188" s="79" t="s">
        <v>629</v>
      </c>
      <c r="D188" s="79" t="s">
        <v>938</v>
      </c>
      <c r="E188" s="79" t="s">
        <v>939</v>
      </c>
      <c r="F188" s="79" t="s">
        <v>938</v>
      </c>
      <c r="G188" s="78">
        <v>5</v>
      </c>
      <c r="H188" t="str">
        <f t="shared" si="2"/>
        <v>Public</v>
      </c>
    </row>
    <row r="189" spans="1:8" x14ac:dyDescent="0.35">
      <c r="A189" s="78">
        <v>33</v>
      </c>
      <c r="B189" s="78">
        <v>1004423</v>
      </c>
      <c r="C189" s="79" t="s">
        <v>630</v>
      </c>
      <c r="D189" s="79" t="s">
        <v>938</v>
      </c>
      <c r="E189" s="79" t="s">
        <v>939</v>
      </c>
      <c r="F189" s="79" t="s">
        <v>940</v>
      </c>
      <c r="G189" s="78">
        <v>2</v>
      </c>
      <c r="H189" t="str">
        <f t="shared" si="2"/>
        <v>Public</v>
      </c>
    </row>
    <row r="190" spans="1:8" x14ac:dyDescent="0.35">
      <c r="A190" s="78">
        <v>33</v>
      </c>
      <c r="B190" s="78">
        <v>1004424</v>
      </c>
      <c r="C190" s="79" t="s">
        <v>250</v>
      </c>
      <c r="D190" s="79" t="s">
        <v>938</v>
      </c>
      <c r="E190" s="79" t="s">
        <v>939</v>
      </c>
      <c r="F190" s="79" t="s">
        <v>940</v>
      </c>
      <c r="G190" s="78">
        <v>3</v>
      </c>
      <c r="H190" t="str">
        <f t="shared" si="2"/>
        <v>Public</v>
      </c>
    </row>
    <row r="191" spans="1:8" x14ac:dyDescent="0.35">
      <c r="A191" s="78">
        <v>33</v>
      </c>
      <c r="B191" s="78">
        <v>1004425</v>
      </c>
      <c r="C191" s="79" t="s">
        <v>631</v>
      </c>
      <c r="D191" s="79" t="s">
        <v>938</v>
      </c>
      <c r="E191" s="79" t="s">
        <v>939</v>
      </c>
      <c r="F191" s="79" t="s">
        <v>938</v>
      </c>
      <c r="G191" s="78">
        <v>5</v>
      </c>
      <c r="H191" t="str">
        <f t="shared" si="2"/>
        <v>Public</v>
      </c>
    </row>
    <row r="192" spans="1:8" x14ac:dyDescent="0.35">
      <c r="A192" s="78">
        <v>34</v>
      </c>
      <c r="B192" s="78">
        <v>1004426</v>
      </c>
      <c r="C192" s="79" t="s">
        <v>684</v>
      </c>
      <c r="D192" s="79" t="s">
        <v>938</v>
      </c>
      <c r="E192" s="79" t="s">
        <v>939</v>
      </c>
      <c r="F192" s="79" t="s">
        <v>940</v>
      </c>
      <c r="G192" s="78">
        <v>3</v>
      </c>
      <c r="H192" t="str">
        <f t="shared" si="2"/>
        <v>Public</v>
      </c>
    </row>
    <row r="193" spans="1:8" x14ac:dyDescent="0.35">
      <c r="A193" s="78">
        <v>33</v>
      </c>
      <c r="B193" s="78">
        <v>1004427</v>
      </c>
      <c r="C193" s="79" t="s">
        <v>356</v>
      </c>
      <c r="D193" s="79" t="s">
        <v>938</v>
      </c>
      <c r="E193" s="79" t="s">
        <v>939</v>
      </c>
      <c r="F193" s="79" t="s">
        <v>940</v>
      </c>
      <c r="G193" s="78">
        <v>3</v>
      </c>
      <c r="H193" t="str">
        <f t="shared" si="2"/>
        <v>Public</v>
      </c>
    </row>
    <row r="194" spans="1:8" x14ac:dyDescent="0.35">
      <c r="A194" s="78">
        <v>33</v>
      </c>
      <c r="B194" s="78">
        <v>1004428</v>
      </c>
      <c r="C194" s="79" t="s">
        <v>632</v>
      </c>
      <c r="D194" s="79" t="s">
        <v>938</v>
      </c>
      <c r="E194" s="79" t="s">
        <v>939</v>
      </c>
      <c r="F194" s="79" t="s">
        <v>940</v>
      </c>
      <c r="G194" s="78">
        <v>2</v>
      </c>
      <c r="H194" t="str">
        <f t="shared" si="2"/>
        <v>Public</v>
      </c>
    </row>
    <row r="195" spans="1:8" x14ac:dyDescent="0.35">
      <c r="A195" s="78">
        <v>33</v>
      </c>
      <c r="B195" s="78">
        <v>1004429</v>
      </c>
      <c r="C195" s="79" t="s">
        <v>633</v>
      </c>
      <c r="D195" s="79" t="s">
        <v>938</v>
      </c>
      <c r="E195" s="79" t="s">
        <v>939</v>
      </c>
      <c r="F195" s="79" t="s">
        <v>938</v>
      </c>
      <c r="G195" s="78">
        <v>5</v>
      </c>
      <c r="H195" t="str">
        <f t="shared" ref="H195:H258" si="3">IF(D195="Y","LSEN",IF(OR(G195=0,G195&gt;5),"Independent","Public"))</f>
        <v>Public</v>
      </c>
    </row>
    <row r="196" spans="1:8" x14ac:dyDescent="0.35">
      <c r="A196" s="78">
        <v>34</v>
      </c>
      <c r="B196" s="78">
        <v>1004431</v>
      </c>
      <c r="C196" s="79" t="s">
        <v>685</v>
      </c>
      <c r="D196" s="79" t="s">
        <v>938</v>
      </c>
      <c r="E196" s="79" t="s">
        <v>939</v>
      </c>
      <c r="F196" s="79" t="s">
        <v>940</v>
      </c>
      <c r="G196" s="78">
        <v>3</v>
      </c>
      <c r="H196" t="str">
        <f t="shared" si="3"/>
        <v>Public</v>
      </c>
    </row>
    <row r="197" spans="1:8" x14ac:dyDescent="0.35">
      <c r="A197" s="78">
        <v>33</v>
      </c>
      <c r="B197" s="78">
        <v>1004432</v>
      </c>
      <c r="C197" s="79" t="s">
        <v>460</v>
      </c>
      <c r="D197" s="79" t="s">
        <v>938</v>
      </c>
      <c r="E197" s="79" t="s">
        <v>939</v>
      </c>
      <c r="F197" s="79" t="s">
        <v>938</v>
      </c>
      <c r="G197" s="78">
        <v>5</v>
      </c>
      <c r="H197" t="str">
        <f t="shared" si="3"/>
        <v>Public</v>
      </c>
    </row>
    <row r="198" spans="1:8" x14ac:dyDescent="0.35">
      <c r="A198" s="78">
        <v>33</v>
      </c>
      <c r="B198" s="78">
        <v>1004433</v>
      </c>
      <c r="C198" s="79" t="s">
        <v>634</v>
      </c>
      <c r="D198" s="79" t="s">
        <v>938</v>
      </c>
      <c r="E198" s="79" t="s">
        <v>939</v>
      </c>
      <c r="F198" s="79" t="s">
        <v>938</v>
      </c>
      <c r="G198" s="78">
        <v>5</v>
      </c>
      <c r="H198" t="str">
        <f t="shared" si="3"/>
        <v>Public</v>
      </c>
    </row>
    <row r="199" spans="1:8" x14ac:dyDescent="0.35">
      <c r="A199" s="78">
        <v>33</v>
      </c>
      <c r="B199" s="78">
        <v>1004434</v>
      </c>
      <c r="C199" s="79" t="s">
        <v>635</v>
      </c>
      <c r="D199" s="79" t="s">
        <v>938</v>
      </c>
      <c r="E199" s="79" t="s">
        <v>939</v>
      </c>
      <c r="F199" s="79" t="s">
        <v>938</v>
      </c>
      <c r="G199" s="78">
        <v>5</v>
      </c>
      <c r="H199" t="str">
        <f t="shared" si="3"/>
        <v>Public</v>
      </c>
    </row>
    <row r="200" spans="1:8" x14ac:dyDescent="0.35">
      <c r="A200" s="78">
        <v>34</v>
      </c>
      <c r="B200" s="78">
        <v>1004435</v>
      </c>
      <c r="C200" s="79" t="s">
        <v>686</v>
      </c>
      <c r="D200" s="79" t="s">
        <v>938</v>
      </c>
      <c r="E200" s="79" t="s">
        <v>939</v>
      </c>
      <c r="F200" s="79" t="s">
        <v>940</v>
      </c>
      <c r="G200" s="78">
        <v>4</v>
      </c>
      <c r="H200" t="str">
        <f t="shared" si="3"/>
        <v>Public</v>
      </c>
    </row>
    <row r="201" spans="1:8" x14ac:dyDescent="0.35">
      <c r="A201" s="78">
        <v>33</v>
      </c>
      <c r="B201" s="78">
        <v>1004437</v>
      </c>
      <c r="C201" s="79" t="s">
        <v>636</v>
      </c>
      <c r="D201" s="79" t="s">
        <v>938</v>
      </c>
      <c r="E201" s="79" t="s">
        <v>939</v>
      </c>
      <c r="F201" s="79" t="s">
        <v>940</v>
      </c>
      <c r="G201" s="78">
        <v>3</v>
      </c>
      <c r="H201" t="str">
        <f t="shared" si="3"/>
        <v>Public</v>
      </c>
    </row>
    <row r="202" spans="1:8" x14ac:dyDescent="0.35">
      <c r="A202" s="78">
        <v>34</v>
      </c>
      <c r="B202" s="78">
        <v>1004438</v>
      </c>
      <c r="C202" s="79" t="s">
        <v>687</v>
      </c>
      <c r="D202" s="79" t="s">
        <v>938</v>
      </c>
      <c r="E202" s="79" t="s">
        <v>939</v>
      </c>
      <c r="F202" s="79" t="s">
        <v>940</v>
      </c>
      <c r="G202" s="78">
        <v>3</v>
      </c>
      <c r="H202" t="str">
        <f t="shared" si="3"/>
        <v>Public</v>
      </c>
    </row>
    <row r="203" spans="1:8" x14ac:dyDescent="0.35">
      <c r="A203" s="78">
        <v>33</v>
      </c>
      <c r="B203" s="78">
        <v>1004443</v>
      </c>
      <c r="C203" s="79" t="s">
        <v>637</v>
      </c>
      <c r="D203" s="79" t="s">
        <v>938</v>
      </c>
      <c r="E203" s="79" t="s">
        <v>939</v>
      </c>
      <c r="F203" s="79" t="s">
        <v>940</v>
      </c>
      <c r="G203" s="78">
        <v>2</v>
      </c>
      <c r="H203" t="str">
        <f t="shared" si="3"/>
        <v>Public</v>
      </c>
    </row>
    <row r="204" spans="1:8" x14ac:dyDescent="0.35">
      <c r="A204" s="78">
        <v>33</v>
      </c>
      <c r="B204" s="78">
        <v>1004444</v>
      </c>
      <c r="C204" s="79" t="s">
        <v>638</v>
      </c>
      <c r="D204" s="79" t="s">
        <v>938</v>
      </c>
      <c r="E204" s="79" t="s">
        <v>939</v>
      </c>
      <c r="F204" s="79" t="s">
        <v>940</v>
      </c>
      <c r="G204" s="78">
        <v>2</v>
      </c>
      <c r="H204" t="str">
        <f t="shared" si="3"/>
        <v>Public</v>
      </c>
    </row>
    <row r="205" spans="1:8" x14ac:dyDescent="0.35">
      <c r="A205" s="78">
        <v>33</v>
      </c>
      <c r="B205" s="78">
        <v>1004448</v>
      </c>
      <c r="C205" s="79" t="s">
        <v>191</v>
      </c>
      <c r="D205" s="79" t="s">
        <v>938</v>
      </c>
      <c r="E205" s="79" t="s">
        <v>939</v>
      </c>
      <c r="F205" s="79" t="s">
        <v>940</v>
      </c>
      <c r="G205" s="78">
        <v>3</v>
      </c>
      <c r="H205" t="str">
        <f t="shared" si="3"/>
        <v>Public</v>
      </c>
    </row>
    <row r="206" spans="1:8" x14ac:dyDescent="0.35">
      <c r="A206" s="78">
        <v>33</v>
      </c>
      <c r="B206" s="78">
        <v>1004454</v>
      </c>
      <c r="C206" s="79" t="s">
        <v>346</v>
      </c>
      <c r="D206" s="79" t="s">
        <v>938</v>
      </c>
      <c r="E206" s="79" t="s">
        <v>939</v>
      </c>
      <c r="F206" s="79" t="s">
        <v>940</v>
      </c>
      <c r="G206" s="78">
        <v>1</v>
      </c>
      <c r="H206" t="str">
        <f t="shared" si="3"/>
        <v>Public</v>
      </c>
    </row>
    <row r="207" spans="1:8" x14ac:dyDescent="0.35">
      <c r="A207" s="78">
        <v>33</v>
      </c>
      <c r="B207" s="78">
        <v>1004468</v>
      </c>
      <c r="C207" s="79" t="s">
        <v>211</v>
      </c>
      <c r="D207" s="79" t="s">
        <v>938</v>
      </c>
      <c r="E207" s="79" t="s">
        <v>939</v>
      </c>
      <c r="F207" s="79" t="s">
        <v>940</v>
      </c>
      <c r="G207" s="78">
        <v>1</v>
      </c>
      <c r="H207" t="str">
        <f t="shared" si="3"/>
        <v>Public</v>
      </c>
    </row>
    <row r="208" spans="1:8" x14ac:dyDescent="0.35">
      <c r="A208" s="78">
        <v>33</v>
      </c>
      <c r="B208" s="78">
        <v>1004482</v>
      </c>
      <c r="C208" s="79" t="s">
        <v>420</v>
      </c>
      <c r="D208" s="79" t="s">
        <v>938</v>
      </c>
      <c r="E208" s="79" t="s">
        <v>939</v>
      </c>
      <c r="F208" s="79" t="s">
        <v>938</v>
      </c>
      <c r="G208" s="78">
        <v>4</v>
      </c>
      <c r="H208" t="str">
        <f t="shared" si="3"/>
        <v>Public</v>
      </c>
    </row>
    <row r="209" spans="1:8" x14ac:dyDescent="0.35">
      <c r="A209" s="78">
        <v>33</v>
      </c>
      <c r="B209" s="78">
        <v>1004483</v>
      </c>
      <c r="C209" s="79" t="s">
        <v>639</v>
      </c>
      <c r="D209" s="79" t="s">
        <v>938</v>
      </c>
      <c r="E209" s="79" t="s">
        <v>939</v>
      </c>
      <c r="F209" s="79" t="s">
        <v>938</v>
      </c>
      <c r="G209" s="78">
        <v>5</v>
      </c>
      <c r="H209" t="str">
        <f t="shared" si="3"/>
        <v>Public</v>
      </c>
    </row>
    <row r="210" spans="1:8" x14ac:dyDescent="0.35">
      <c r="A210" s="78">
        <v>33</v>
      </c>
      <c r="B210" s="78">
        <v>1004488</v>
      </c>
      <c r="C210" s="79" t="s">
        <v>268</v>
      </c>
      <c r="D210" s="79" t="s">
        <v>938</v>
      </c>
      <c r="E210" s="79" t="s">
        <v>939</v>
      </c>
      <c r="F210" s="79" t="s">
        <v>938</v>
      </c>
      <c r="G210" s="78">
        <v>4</v>
      </c>
      <c r="H210" t="str">
        <f t="shared" si="3"/>
        <v>Public</v>
      </c>
    </row>
    <row r="211" spans="1:8" x14ac:dyDescent="0.35">
      <c r="A211" s="78">
        <v>33</v>
      </c>
      <c r="B211" s="78">
        <v>1004491</v>
      </c>
      <c r="C211" s="79" t="s">
        <v>640</v>
      </c>
      <c r="D211" s="79" t="s">
        <v>938</v>
      </c>
      <c r="E211" s="79" t="s">
        <v>939</v>
      </c>
      <c r="F211" s="79" t="s">
        <v>938</v>
      </c>
      <c r="G211" s="78">
        <v>4</v>
      </c>
      <c r="H211" t="str">
        <f t="shared" si="3"/>
        <v>Public</v>
      </c>
    </row>
    <row r="212" spans="1:8" x14ac:dyDescent="0.35">
      <c r="A212" s="78">
        <v>33</v>
      </c>
      <c r="B212" s="78">
        <v>1004494</v>
      </c>
      <c r="C212" s="79" t="s">
        <v>483</v>
      </c>
      <c r="D212" s="79" t="s">
        <v>938</v>
      </c>
      <c r="E212" s="79" t="s">
        <v>939</v>
      </c>
      <c r="F212" s="79" t="s">
        <v>938</v>
      </c>
      <c r="G212" s="78">
        <v>0</v>
      </c>
      <c r="H212" t="str">
        <f t="shared" si="3"/>
        <v>Independent</v>
      </c>
    </row>
    <row r="213" spans="1:8" x14ac:dyDescent="0.35">
      <c r="A213" s="78">
        <v>33</v>
      </c>
      <c r="B213" s="78">
        <v>1004497</v>
      </c>
      <c r="C213" s="79" t="s">
        <v>484</v>
      </c>
      <c r="D213" s="79" t="s">
        <v>938</v>
      </c>
      <c r="E213" s="79" t="s">
        <v>939</v>
      </c>
      <c r="F213" s="79" t="s">
        <v>938</v>
      </c>
      <c r="G213" s="78">
        <v>5</v>
      </c>
      <c r="H213" t="str">
        <f t="shared" si="3"/>
        <v>Public</v>
      </c>
    </row>
    <row r="214" spans="1:8" x14ac:dyDescent="0.35">
      <c r="A214" s="78">
        <v>34</v>
      </c>
      <c r="B214" s="78">
        <v>1005432</v>
      </c>
      <c r="C214" s="79" t="s">
        <v>485</v>
      </c>
      <c r="D214" s="79" t="s">
        <v>938</v>
      </c>
      <c r="E214" s="79" t="s">
        <v>939</v>
      </c>
      <c r="F214" s="79" t="s">
        <v>938</v>
      </c>
      <c r="G214" s="78">
        <v>4</v>
      </c>
      <c r="H214" t="str">
        <f t="shared" si="3"/>
        <v>Public</v>
      </c>
    </row>
    <row r="215" spans="1:8" x14ac:dyDescent="0.35">
      <c r="A215" s="78">
        <v>34</v>
      </c>
      <c r="B215" s="78">
        <v>1005501</v>
      </c>
      <c r="C215" s="79" t="s">
        <v>688</v>
      </c>
      <c r="D215" s="79" t="s">
        <v>938</v>
      </c>
      <c r="E215" s="79" t="s">
        <v>939</v>
      </c>
      <c r="F215" s="79" t="s">
        <v>940</v>
      </c>
      <c r="G215" s="78">
        <v>5</v>
      </c>
      <c r="H215" t="str">
        <f t="shared" si="3"/>
        <v>Public</v>
      </c>
    </row>
    <row r="216" spans="1:8" x14ac:dyDescent="0.35">
      <c r="A216" s="78">
        <v>37</v>
      </c>
      <c r="B216" s="78">
        <v>1005503</v>
      </c>
      <c r="C216" s="79" t="s">
        <v>84</v>
      </c>
      <c r="D216" s="79" t="s">
        <v>938</v>
      </c>
      <c r="E216" s="79" t="s">
        <v>939</v>
      </c>
      <c r="F216" s="79" t="s">
        <v>938</v>
      </c>
      <c r="G216" s="78">
        <v>5</v>
      </c>
      <c r="H216" t="str">
        <f t="shared" si="3"/>
        <v>Public</v>
      </c>
    </row>
    <row r="217" spans="1:8" x14ac:dyDescent="0.35">
      <c r="A217" s="78">
        <v>37</v>
      </c>
      <c r="B217" s="78">
        <v>1005505</v>
      </c>
      <c r="C217" s="79" t="s">
        <v>772</v>
      </c>
      <c r="D217" s="79" t="s">
        <v>938</v>
      </c>
      <c r="E217" s="79" t="s">
        <v>939</v>
      </c>
      <c r="F217" s="79" t="s">
        <v>940</v>
      </c>
      <c r="G217" s="78">
        <v>3</v>
      </c>
      <c r="H217" t="str">
        <f t="shared" si="3"/>
        <v>Public</v>
      </c>
    </row>
    <row r="218" spans="1:8" x14ac:dyDescent="0.35">
      <c r="A218" s="78">
        <v>37</v>
      </c>
      <c r="B218" s="78">
        <v>1005506</v>
      </c>
      <c r="C218" s="79" t="s">
        <v>773</v>
      </c>
      <c r="D218" s="79" t="s">
        <v>938</v>
      </c>
      <c r="E218" s="79" t="s">
        <v>939</v>
      </c>
      <c r="F218" s="79" t="s">
        <v>938</v>
      </c>
      <c r="G218" s="78">
        <v>4</v>
      </c>
      <c r="H218" t="str">
        <f t="shared" si="3"/>
        <v>Public</v>
      </c>
    </row>
    <row r="219" spans="1:8" x14ac:dyDescent="0.35">
      <c r="A219" s="78">
        <v>37</v>
      </c>
      <c r="B219" s="78">
        <v>1005507</v>
      </c>
      <c r="C219" s="79" t="s">
        <v>774</v>
      </c>
      <c r="D219" s="79" t="s">
        <v>938</v>
      </c>
      <c r="E219" s="79" t="s">
        <v>939</v>
      </c>
      <c r="F219" s="79" t="s">
        <v>938</v>
      </c>
      <c r="G219" s="78">
        <v>5</v>
      </c>
      <c r="H219" t="str">
        <f t="shared" si="3"/>
        <v>Public</v>
      </c>
    </row>
    <row r="220" spans="1:8" x14ac:dyDescent="0.35">
      <c r="A220" s="78">
        <v>37</v>
      </c>
      <c r="B220" s="78">
        <v>1005508</v>
      </c>
      <c r="C220" s="79" t="s">
        <v>775</v>
      </c>
      <c r="D220" s="79" t="s">
        <v>938</v>
      </c>
      <c r="E220" s="79" t="s">
        <v>939</v>
      </c>
      <c r="F220" s="79" t="s">
        <v>938</v>
      </c>
      <c r="G220" s="78">
        <v>4</v>
      </c>
      <c r="H220" t="str">
        <f t="shared" si="3"/>
        <v>Public</v>
      </c>
    </row>
    <row r="221" spans="1:8" x14ac:dyDescent="0.35">
      <c r="A221" s="78">
        <v>37</v>
      </c>
      <c r="B221" s="78">
        <v>1005509</v>
      </c>
      <c r="C221" s="79" t="s">
        <v>776</v>
      </c>
      <c r="D221" s="79" t="s">
        <v>938</v>
      </c>
      <c r="E221" s="79" t="s">
        <v>939</v>
      </c>
      <c r="F221" s="79" t="s">
        <v>938</v>
      </c>
      <c r="G221" s="78">
        <v>5</v>
      </c>
      <c r="H221" t="str">
        <f t="shared" si="3"/>
        <v>Public</v>
      </c>
    </row>
    <row r="222" spans="1:8" x14ac:dyDescent="0.35">
      <c r="A222" s="78">
        <v>37</v>
      </c>
      <c r="B222" s="78">
        <v>1005510</v>
      </c>
      <c r="C222" s="79" t="s">
        <v>777</v>
      </c>
      <c r="D222" s="79" t="s">
        <v>938</v>
      </c>
      <c r="E222" s="79" t="s">
        <v>939</v>
      </c>
      <c r="F222" s="79" t="s">
        <v>938</v>
      </c>
      <c r="G222" s="78">
        <v>5</v>
      </c>
      <c r="H222" t="str">
        <f t="shared" si="3"/>
        <v>Public</v>
      </c>
    </row>
    <row r="223" spans="1:8" x14ac:dyDescent="0.35">
      <c r="A223" s="78">
        <v>37</v>
      </c>
      <c r="B223" s="78">
        <v>1005513</v>
      </c>
      <c r="C223" s="79" t="s">
        <v>778</v>
      </c>
      <c r="D223" s="79" t="s">
        <v>938</v>
      </c>
      <c r="E223" s="79" t="s">
        <v>939</v>
      </c>
      <c r="F223" s="79" t="s">
        <v>938</v>
      </c>
      <c r="G223" s="78">
        <v>5</v>
      </c>
      <c r="H223" t="str">
        <f t="shared" si="3"/>
        <v>Public</v>
      </c>
    </row>
    <row r="224" spans="1:8" x14ac:dyDescent="0.35">
      <c r="A224" s="78">
        <v>37</v>
      </c>
      <c r="B224" s="78">
        <v>1005515</v>
      </c>
      <c r="C224" s="79" t="s">
        <v>779</v>
      </c>
      <c r="D224" s="79" t="s">
        <v>938</v>
      </c>
      <c r="E224" s="79" t="s">
        <v>939</v>
      </c>
      <c r="F224" s="79" t="s">
        <v>938</v>
      </c>
      <c r="G224" s="78">
        <v>5</v>
      </c>
      <c r="H224" t="str">
        <f t="shared" si="3"/>
        <v>Public</v>
      </c>
    </row>
    <row r="225" spans="1:8" x14ac:dyDescent="0.35">
      <c r="A225" s="78">
        <v>34</v>
      </c>
      <c r="B225" s="78">
        <v>1005516</v>
      </c>
      <c r="C225" s="79" t="s">
        <v>689</v>
      </c>
      <c r="D225" s="79" t="s">
        <v>938</v>
      </c>
      <c r="E225" s="79" t="s">
        <v>939</v>
      </c>
      <c r="F225" s="79" t="s">
        <v>940</v>
      </c>
      <c r="G225" s="78">
        <v>5</v>
      </c>
      <c r="H225" t="str">
        <f t="shared" si="3"/>
        <v>Public</v>
      </c>
    </row>
    <row r="226" spans="1:8" x14ac:dyDescent="0.35">
      <c r="A226" s="78">
        <v>34</v>
      </c>
      <c r="B226" s="78">
        <v>1005517</v>
      </c>
      <c r="C226" s="79" t="s">
        <v>219</v>
      </c>
      <c r="D226" s="79" t="s">
        <v>938</v>
      </c>
      <c r="E226" s="79" t="s">
        <v>939</v>
      </c>
      <c r="F226" s="79" t="s">
        <v>938</v>
      </c>
      <c r="G226" s="78">
        <v>5</v>
      </c>
      <c r="H226" t="str">
        <f t="shared" si="3"/>
        <v>Public</v>
      </c>
    </row>
    <row r="227" spans="1:8" x14ac:dyDescent="0.35">
      <c r="A227" s="78">
        <v>34</v>
      </c>
      <c r="B227" s="78">
        <v>1005518</v>
      </c>
      <c r="C227" s="79" t="s">
        <v>690</v>
      </c>
      <c r="D227" s="79" t="s">
        <v>938</v>
      </c>
      <c r="E227" s="79" t="s">
        <v>939</v>
      </c>
      <c r="F227" s="79" t="s">
        <v>938</v>
      </c>
      <c r="G227" s="78">
        <v>4</v>
      </c>
      <c r="H227" t="str">
        <f t="shared" si="3"/>
        <v>Public</v>
      </c>
    </row>
    <row r="228" spans="1:8" x14ac:dyDescent="0.35">
      <c r="A228" s="78">
        <v>37</v>
      </c>
      <c r="B228" s="78">
        <v>1005519</v>
      </c>
      <c r="C228" s="79" t="s">
        <v>780</v>
      </c>
      <c r="D228" s="79" t="s">
        <v>938</v>
      </c>
      <c r="E228" s="79" t="s">
        <v>939</v>
      </c>
      <c r="F228" s="79" t="s">
        <v>938</v>
      </c>
      <c r="G228" s="78">
        <v>4</v>
      </c>
      <c r="H228" t="str">
        <f t="shared" si="3"/>
        <v>Public</v>
      </c>
    </row>
    <row r="229" spans="1:8" x14ac:dyDescent="0.35">
      <c r="A229" s="78">
        <v>37</v>
      </c>
      <c r="B229" s="78">
        <v>1005521</v>
      </c>
      <c r="C229" s="79" t="s">
        <v>781</v>
      </c>
      <c r="D229" s="79" t="s">
        <v>938</v>
      </c>
      <c r="E229" s="79" t="s">
        <v>939</v>
      </c>
      <c r="F229" s="79" t="s">
        <v>938</v>
      </c>
      <c r="G229" s="78">
        <v>4</v>
      </c>
      <c r="H229" t="str">
        <f t="shared" si="3"/>
        <v>Public</v>
      </c>
    </row>
    <row r="230" spans="1:8" x14ac:dyDescent="0.35">
      <c r="A230" s="78">
        <v>37</v>
      </c>
      <c r="B230" s="78">
        <v>1005522</v>
      </c>
      <c r="C230" s="79" t="s">
        <v>782</v>
      </c>
      <c r="D230" s="79" t="s">
        <v>938</v>
      </c>
      <c r="E230" s="79" t="s">
        <v>939</v>
      </c>
      <c r="F230" s="79" t="s">
        <v>938</v>
      </c>
      <c r="G230" s="78">
        <v>5</v>
      </c>
      <c r="H230" t="str">
        <f t="shared" si="3"/>
        <v>Public</v>
      </c>
    </row>
    <row r="231" spans="1:8" x14ac:dyDescent="0.35">
      <c r="A231" s="78">
        <v>37</v>
      </c>
      <c r="B231" s="78">
        <v>1005523</v>
      </c>
      <c r="C231" s="79" t="s">
        <v>783</v>
      </c>
      <c r="D231" s="79" t="s">
        <v>938</v>
      </c>
      <c r="E231" s="79" t="s">
        <v>939</v>
      </c>
      <c r="F231" s="79" t="s">
        <v>938</v>
      </c>
      <c r="G231" s="78">
        <v>5</v>
      </c>
      <c r="H231" t="str">
        <f t="shared" si="3"/>
        <v>Public</v>
      </c>
    </row>
    <row r="232" spans="1:8" x14ac:dyDescent="0.35">
      <c r="A232" s="78">
        <v>37</v>
      </c>
      <c r="B232" s="78">
        <v>1005524</v>
      </c>
      <c r="C232" s="79" t="s">
        <v>784</v>
      </c>
      <c r="D232" s="79" t="s">
        <v>938</v>
      </c>
      <c r="E232" s="79" t="s">
        <v>939</v>
      </c>
      <c r="F232" s="79" t="s">
        <v>938</v>
      </c>
      <c r="G232" s="78">
        <v>5</v>
      </c>
      <c r="H232" t="str">
        <f t="shared" si="3"/>
        <v>Public</v>
      </c>
    </row>
    <row r="233" spans="1:8" x14ac:dyDescent="0.35">
      <c r="A233" s="78">
        <v>37</v>
      </c>
      <c r="B233" s="78">
        <v>1005525</v>
      </c>
      <c r="C233" s="79" t="s">
        <v>785</v>
      </c>
      <c r="D233" s="79" t="s">
        <v>938</v>
      </c>
      <c r="E233" s="79" t="s">
        <v>939</v>
      </c>
      <c r="F233" s="79" t="s">
        <v>938</v>
      </c>
      <c r="G233" s="78">
        <v>5</v>
      </c>
      <c r="H233" t="str">
        <f t="shared" si="3"/>
        <v>Public</v>
      </c>
    </row>
    <row r="234" spans="1:8" x14ac:dyDescent="0.35">
      <c r="A234" s="78">
        <v>37</v>
      </c>
      <c r="B234" s="78">
        <v>1005526</v>
      </c>
      <c r="C234" s="79" t="s">
        <v>786</v>
      </c>
      <c r="D234" s="79" t="s">
        <v>938</v>
      </c>
      <c r="E234" s="79" t="s">
        <v>939</v>
      </c>
      <c r="F234" s="79" t="s">
        <v>938</v>
      </c>
      <c r="G234" s="78">
        <v>5</v>
      </c>
      <c r="H234" t="str">
        <f t="shared" si="3"/>
        <v>Public</v>
      </c>
    </row>
    <row r="235" spans="1:8" x14ac:dyDescent="0.35">
      <c r="A235" s="78">
        <v>37</v>
      </c>
      <c r="B235" s="78">
        <v>1005527</v>
      </c>
      <c r="C235" s="79" t="s">
        <v>787</v>
      </c>
      <c r="D235" s="79" t="s">
        <v>938</v>
      </c>
      <c r="E235" s="79" t="s">
        <v>939</v>
      </c>
      <c r="F235" s="79" t="s">
        <v>940</v>
      </c>
      <c r="G235" s="78">
        <v>3</v>
      </c>
      <c r="H235" t="str">
        <f t="shared" si="3"/>
        <v>Public</v>
      </c>
    </row>
    <row r="236" spans="1:8" x14ac:dyDescent="0.35">
      <c r="A236" s="78">
        <v>37</v>
      </c>
      <c r="B236" s="78">
        <v>1005529</v>
      </c>
      <c r="C236" s="79" t="s">
        <v>788</v>
      </c>
      <c r="D236" s="79" t="s">
        <v>938</v>
      </c>
      <c r="E236" s="79" t="s">
        <v>939</v>
      </c>
      <c r="F236" s="79" t="s">
        <v>938</v>
      </c>
      <c r="G236" s="78">
        <v>4</v>
      </c>
      <c r="H236" t="str">
        <f t="shared" si="3"/>
        <v>Public</v>
      </c>
    </row>
    <row r="237" spans="1:8" x14ac:dyDescent="0.35">
      <c r="A237" s="78">
        <v>37</v>
      </c>
      <c r="B237" s="78">
        <v>1005530</v>
      </c>
      <c r="C237" s="79" t="s">
        <v>789</v>
      </c>
      <c r="D237" s="79" t="s">
        <v>938</v>
      </c>
      <c r="E237" s="79" t="s">
        <v>939</v>
      </c>
      <c r="F237" s="79" t="s">
        <v>938</v>
      </c>
      <c r="G237" s="78">
        <v>4</v>
      </c>
      <c r="H237" t="str">
        <f t="shared" si="3"/>
        <v>Public</v>
      </c>
    </row>
    <row r="238" spans="1:8" x14ac:dyDescent="0.35">
      <c r="A238" s="78">
        <v>37</v>
      </c>
      <c r="B238" s="78">
        <v>1005532</v>
      </c>
      <c r="C238" s="79" t="s">
        <v>467</v>
      </c>
      <c r="D238" s="79" t="s">
        <v>938</v>
      </c>
      <c r="E238" s="79" t="s">
        <v>939</v>
      </c>
      <c r="F238" s="79" t="s">
        <v>940</v>
      </c>
      <c r="G238" s="78">
        <v>4</v>
      </c>
      <c r="H238" t="str">
        <f t="shared" si="3"/>
        <v>Public</v>
      </c>
    </row>
    <row r="239" spans="1:8" x14ac:dyDescent="0.35">
      <c r="A239" s="78">
        <v>38</v>
      </c>
      <c r="B239" s="78">
        <v>1005537</v>
      </c>
      <c r="C239" s="79" t="s">
        <v>239</v>
      </c>
      <c r="D239" s="79" t="s">
        <v>938</v>
      </c>
      <c r="E239" s="79" t="s">
        <v>939</v>
      </c>
      <c r="F239" s="79" t="s">
        <v>940</v>
      </c>
      <c r="G239" s="78">
        <v>3</v>
      </c>
      <c r="H239" t="str">
        <f t="shared" si="3"/>
        <v>Public</v>
      </c>
    </row>
    <row r="240" spans="1:8" x14ac:dyDescent="0.35">
      <c r="A240" s="78">
        <v>37</v>
      </c>
      <c r="B240" s="78">
        <v>1005540</v>
      </c>
      <c r="C240" s="79" t="s">
        <v>790</v>
      </c>
      <c r="D240" s="79" t="s">
        <v>938</v>
      </c>
      <c r="E240" s="79" t="s">
        <v>939</v>
      </c>
      <c r="F240" s="79" t="s">
        <v>940</v>
      </c>
      <c r="G240" s="78">
        <v>1</v>
      </c>
      <c r="H240" t="str">
        <f t="shared" si="3"/>
        <v>Public</v>
      </c>
    </row>
    <row r="241" spans="1:8" x14ac:dyDescent="0.35">
      <c r="A241" s="78">
        <v>37</v>
      </c>
      <c r="B241" s="78">
        <v>1005542</v>
      </c>
      <c r="C241" s="79" t="s">
        <v>791</v>
      </c>
      <c r="D241" s="79" t="s">
        <v>938</v>
      </c>
      <c r="E241" s="79" t="s">
        <v>939</v>
      </c>
      <c r="F241" s="79" t="s">
        <v>940</v>
      </c>
      <c r="G241" s="78">
        <v>3</v>
      </c>
      <c r="H241" t="str">
        <f t="shared" si="3"/>
        <v>Public</v>
      </c>
    </row>
    <row r="242" spans="1:8" x14ac:dyDescent="0.35">
      <c r="A242" s="78">
        <v>31</v>
      </c>
      <c r="B242" s="78">
        <v>1005565</v>
      </c>
      <c r="C242" s="79" t="s">
        <v>514</v>
      </c>
      <c r="D242" s="79" t="s">
        <v>938</v>
      </c>
      <c r="E242" s="79" t="s">
        <v>939</v>
      </c>
      <c r="F242" s="79" t="s">
        <v>940</v>
      </c>
      <c r="G242" s="78">
        <v>3</v>
      </c>
      <c r="H242" t="str">
        <f t="shared" si="3"/>
        <v>Public</v>
      </c>
    </row>
    <row r="243" spans="1:8" x14ac:dyDescent="0.35">
      <c r="A243" s="78">
        <v>37</v>
      </c>
      <c r="B243" s="78">
        <v>1005596</v>
      </c>
      <c r="C243" s="79" t="s">
        <v>316</v>
      </c>
      <c r="D243" s="79" t="s">
        <v>938</v>
      </c>
      <c r="E243" s="79" t="s">
        <v>939</v>
      </c>
      <c r="F243" s="79" t="s">
        <v>938</v>
      </c>
      <c r="G243" s="78">
        <v>4</v>
      </c>
      <c r="H243" t="str">
        <f t="shared" si="3"/>
        <v>Public</v>
      </c>
    </row>
    <row r="244" spans="1:8" x14ac:dyDescent="0.35">
      <c r="A244" s="78">
        <v>36</v>
      </c>
      <c r="B244" s="78">
        <v>1006601</v>
      </c>
      <c r="C244" s="79" t="s">
        <v>726</v>
      </c>
      <c r="D244" s="79" t="s">
        <v>938</v>
      </c>
      <c r="E244" s="79" t="s">
        <v>939</v>
      </c>
      <c r="F244" s="79" t="s">
        <v>938</v>
      </c>
      <c r="G244" s="78">
        <v>5</v>
      </c>
      <c r="H244" t="str">
        <f t="shared" si="3"/>
        <v>Public</v>
      </c>
    </row>
    <row r="245" spans="1:8" x14ac:dyDescent="0.35">
      <c r="A245" s="78">
        <v>36</v>
      </c>
      <c r="B245" s="78">
        <v>1006602</v>
      </c>
      <c r="C245" s="79" t="s">
        <v>727</v>
      </c>
      <c r="D245" s="79" t="s">
        <v>938</v>
      </c>
      <c r="E245" s="79" t="s">
        <v>939</v>
      </c>
      <c r="F245" s="79" t="s">
        <v>938</v>
      </c>
      <c r="G245" s="78">
        <v>4</v>
      </c>
      <c r="H245" t="str">
        <f t="shared" si="3"/>
        <v>Public</v>
      </c>
    </row>
    <row r="246" spans="1:8" x14ac:dyDescent="0.35">
      <c r="A246" s="78">
        <v>36</v>
      </c>
      <c r="B246" s="78">
        <v>1006603</v>
      </c>
      <c r="C246" s="79" t="s">
        <v>728</v>
      </c>
      <c r="D246" s="79" t="s">
        <v>938</v>
      </c>
      <c r="E246" s="79" t="s">
        <v>939</v>
      </c>
      <c r="F246" s="79" t="s">
        <v>938</v>
      </c>
      <c r="G246" s="78">
        <v>5</v>
      </c>
      <c r="H246" t="str">
        <f t="shared" si="3"/>
        <v>Public</v>
      </c>
    </row>
    <row r="247" spans="1:8" x14ac:dyDescent="0.35">
      <c r="A247" s="78">
        <v>36</v>
      </c>
      <c r="B247" s="78">
        <v>1006604</v>
      </c>
      <c r="C247" s="79" t="s">
        <v>729</v>
      </c>
      <c r="D247" s="79" t="s">
        <v>938</v>
      </c>
      <c r="E247" s="79" t="s">
        <v>939</v>
      </c>
      <c r="F247" s="79" t="s">
        <v>940</v>
      </c>
      <c r="G247" s="78">
        <v>2</v>
      </c>
      <c r="H247" t="str">
        <f t="shared" si="3"/>
        <v>Public</v>
      </c>
    </row>
    <row r="248" spans="1:8" x14ac:dyDescent="0.35">
      <c r="A248" s="78">
        <v>32</v>
      </c>
      <c r="B248" s="78">
        <v>1006605</v>
      </c>
      <c r="C248" s="79" t="s">
        <v>407</v>
      </c>
      <c r="D248" s="79" t="s">
        <v>938</v>
      </c>
      <c r="E248" s="79" t="s">
        <v>939</v>
      </c>
      <c r="F248" s="79" t="s">
        <v>940</v>
      </c>
      <c r="G248" s="78">
        <v>3</v>
      </c>
      <c r="H248" t="str">
        <f t="shared" si="3"/>
        <v>Public</v>
      </c>
    </row>
    <row r="249" spans="1:8" x14ac:dyDescent="0.35">
      <c r="A249" s="78">
        <v>36</v>
      </c>
      <c r="B249" s="78">
        <v>1006606</v>
      </c>
      <c r="C249" s="79" t="s">
        <v>730</v>
      </c>
      <c r="D249" s="79" t="s">
        <v>938</v>
      </c>
      <c r="E249" s="79" t="s">
        <v>939</v>
      </c>
      <c r="F249" s="79" t="s">
        <v>938</v>
      </c>
      <c r="G249" s="78">
        <v>4</v>
      </c>
      <c r="H249" t="str">
        <f t="shared" si="3"/>
        <v>Public</v>
      </c>
    </row>
    <row r="250" spans="1:8" x14ac:dyDescent="0.35">
      <c r="A250" s="78">
        <v>32</v>
      </c>
      <c r="B250" s="78">
        <v>1006607</v>
      </c>
      <c r="C250" s="79" t="s">
        <v>401</v>
      </c>
      <c r="D250" s="79" t="s">
        <v>938</v>
      </c>
      <c r="E250" s="79" t="s">
        <v>939</v>
      </c>
      <c r="F250" s="79" t="s">
        <v>940</v>
      </c>
      <c r="G250" s="78">
        <v>3</v>
      </c>
      <c r="H250" t="str">
        <f t="shared" si="3"/>
        <v>Public</v>
      </c>
    </row>
    <row r="251" spans="1:8" x14ac:dyDescent="0.35">
      <c r="A251" s="78">
        <v>32</v>
      </c>
      <c r="B251" s="78">
        <v>1006609</v>
      </c>
      <c r="C251" s="79" t="s">
        <v>601</v>
      </c>
      <c r="D251" s="79" t="s">
        <v>938</v>
      </c>
      <c r="E251" s="79" t="s">
        <v>939</v>
      </c>
      <c r="F251" s="79" t="s">
        <v>940</v>
      </c>
      <c r="G251" s="78">
        <v>3</v>
      </c>
      <c r="H251" t="str">
        <f t="shared" si="3"/>
        <v>Public</v>
      </c>
    </row>
    <row r="252" spans="1:8" x14ac:dyDescent="0.35">
      <c r="A252" s="78">
        <v>36</v>
      </c>
      <c r="B252" s="78">
        <v>1006610</v>
      </c>
      <c r="C252" s="79" t="s">
        <v>731</v>
      </c>
      <c r="D252" s="79" t="s">
        <v>938</v>
      </c>
      <c r="E252" s="79" t="s">
        <v>939</v>
      </c>
      <c r="F252" s="79" t="s">
        <v>938</v>
      </c>
      <c r="G252" s="78">
        <v>5</v>
      </c>
      <c r="H252" t="str">
        <f t="shared" si="3"/>
        <v>Public</v>
      </c>
    </row>
    <row r="253" spans="1:8" x14ac:dyDescent="0.35">
      <c r="A253" s="78">
        <v>36</v>
      </c>
      <c r="B253" s="78">
        <v>1006612</v>
      </c>
      <c r="C253" s="79" t="s">
        <v>732</v>
      </c>
      <c r="D253" s="79" t="s">
        <v>938</v>
      </c>
      <c r="E253" s="79" t="s">
        <v>939</v>
      </c>
      <c r="F253" s="79" t="s">
        <v>938</v>
      </c>
      <c r="G253" s="78">
        <v>99</v>
      </c>
      <c r="H253" t="str">
        <f t="shared" si="3"/>
        <v>Independent</v>
      </c>
    </row>
    <row r="254" spans="1:8" x14ac:dyDescent="0.35">
      <c r="A254" s="78">
        <v>36</v>
      </c>
      <c r="B254" s="78">
        <v>1006615</v>
      </c>
      <c r="C254" s="79" t="s">
        <v>733</v>
      </c>
      <c r="D254" s="79" t="s">
        <v>938</v>
      </c>
      <c r="E254" s="79" t="s">
        <v>939</v>
      </c>
      <c r="F254" s="79" t="s">
        <v>938</v>
      </c>
      <c r="G254" s="78">
        <v>5</v>
      </c>
      <c r="H254" t="str">
        <f t="shared" si="3"/>
        <v>Public</v>
      </c>
    </row>
    <row r="255" spans="1:8" x14ac:dyDescent="0.35">
      <c r="A255" s="78">
        <v>36</v>
      </c>
      <c r="B255" s="78">
        <v>1006616</v>
      </c>
      <c r="C255" s="79" t="s">
        <v>274</v>
      </c>
      <c r="D255" s="79" t="s">
        <v>938</v>
      </c>
      <c r="E255" s="79" t="s">
        <v>939</v>
      </c>
      <c r="F255" s="79" t="s">
        <v>940</v>
      </c>
      <c r="G255" s="78">
        <v>2</v>
      </c>
      <c r="H255" t="str">
        <f t="shared" si="3"/>
        <v>Public</v>
      </c>
    </row>
    <row r="256" spans="1:8" x14ac:dyDescent="0.35">
      <c r="A256" s="78">
        <v>36</v>
      </c>
      <c r="B256" s="78">
        <v>1006617</v>
      </c>
      <c r="C256" s="79" t="s">
        <v>734</v>
      </c>
      <c r="D256" s="79" t="s">
        <v>938</v>
      </c>
      <c r="E256" s="79" t="s">
        <v>939</v>
      </c>
      <c r="F256" s="79" t="s">
        <v>938</v>
      </c>
      <c r="G256" s="78">
        <v>4</v>
      </c>
      <c r="H256" t="str">
        <f t="shared" si="3"/>
        <v>Public</v>
      </c>
    </row>
    <row r="257" spans="1:8" x14ac:dyDescent="0.35">
      <c r="A257" s="78">
        <v>36</v>
      </c>
      <c r="B257" s="78">
        <v>1006618</v>
      </c>
      <c r="C257" s="79" t="s">
        <v>735</v>
      </c>
      <c r="D257" s="79" t="s">
        <v>938</v>
      </c>
      <c r="E257" s="79" t="s">
        <v>939</v>
      </c>
      <c r="F257" s="79" t="s">
        <v>940</v>
      </c>
      <c r="G257" s="78">
        <v>2</v>
      </c>
      <c r="H257" t="str">
        <f t="shared" si="3"/>
        <v>Public</v>
      </c>
    </row>
    <row r="258" spans="1:8" x14ac:dyDescent="0.35">
      <c r="A258" s="78">
        <v>36</v>
      </c>
      <c r="B258" s="78">
        <v>1006621</v>
      </c>
      <c r="C258" s="79" t="s">
        <v>736</v>
      </c>
      <c r="D258" s="79" t="s">
        <v>938</v>
      </c>
      <c r="E258" s="79" t="s">
        <v>939</v>
      </c>
      <c r="F258" s="79" t="s">
        <v>938</v>
      </c>
      <c r="G258" s="78">
        <v>5</v>
      </c>
      <c r="H258" t="str">
        <f t="shared" si="3"/>
        <v>Public</v>
      </c>
    </row>
    <row r="259" spans="1:8" x14ac:dyDescent="0.35">
      <c r="A259" s="78">
        <v>36</v>
      </c>
      <c r="B259" s="78">
        <v>1006622</v>
      </c>
      <c r="C259" s="79" t="s">
        <v>737</v>
      </c>
      <c r="D259" s="79" t="s">
        <v>938</v>
      </c>
      <c r="E259" s="79" t="s">
        <v>939</v>
      </c>
      <c r="F259" s="79" t="s">
        <v>938</v>
      </c>
      <c r="G259" s="78">
        <v>5</v>
      </c>
      <c r="H259" t="str">
        <f t="shared" ref="H259:H322" si="4">IF(D259="Y","LSEN",IF(OR(G259=0,G259&gt;5),"Independent","Public"))</f>
        <v>Public</v>
      </c>
    </row>
    <row r="260" spans="1:8" x14ac:dyDescent="0.35">
      <c r="A260" s="78">
        <v>36</v>
      </c>
      <c r="B260" s="78">
        <v>1006623</v>
      </c>
      <c r="C260" s="79" t="s">
        <v>738</v>
      </c>
      <c r="D260" s="79" t="s">
        <v>938</v>
      </c>
      <c r="E260" s="79" t="s">
        <v>939</v>
      </c>
      <c r="F260" s="79" t="s">
        <v>938</v>
      </c>
      <c r="G260" s="78">
        <v>5</v>
      </c>
      <c r="H260" t="str">
        <f t="shared" si="4"/>
        <v>Public</v>
      </c>
    </row>
    <row r="261" spans="1:8" x14ac:dyDescent="0.35">
      <c r="A261" s="78">
        <v>36</v>
      </c>
      <c r="B261" s="78">
        <v>1006626</v>
      </c>
      <c r="C261" s="79" t="s">
        <v>739</v>
      </c>
      <c r="D261" s="79" t="s">
        <v>938</v>
      </c>
      <c r="E261" s="79" t="s">
        <v>939</v>
      </c>
      <c r="F261" s="79" t="s">
        <v>940</v>
      </c>
      <c r="G261" s="78">
        <v>2</v>
      </c>
      <c r="H261" t="str">
        <f t="shared" si="4"/>
        <v>Public</v>
      </c>
    </row>
    <row r="262" spans="1:8" x14ac:dyDescent="0.35">
      <c r="A262" s="78">
        <v>36</v>
      </c>
      <c r="B262" s="78">
        <v>1006628</v>
      </c>
      <c r="C262" s="79" t="s">
        <v>740</v>
      </c>
      <c r="D262" s="79" t="s">
        <v>938</v>
      </c>
      <c r="E262" s="79" t="s">
        <v>939</v>
      </c>
      <c r="F262" s="79" t="s">
        <v>938</v>
      </c>
      <c r="G262" s="78">
        <v>5</v>
      </c>
      <c r="H262" t="str">
        <f t="shared" si="4"/>
        <v>Public</v>
      </c>
    </row>
    <row r="263" spans="1:8" x14ac:dyDescent="0.35">
      <c r="A263" s="78">
        <v>36</v>
      </c>
      <c r="B263" s="78">
        <v>1006629</v>
      </c>
      <c r="C263" s="79" t="s">
        <v>426</v>
      </c>
      <c r="D263" s="79" t="s">
        <v>938</v>
      </c>
      <c r="E263" s="79" t="s">
        <v>939</v>
      </c>
      <c r="F263" s="79" t="s">
        <v>940</v>
      </c>
      <c r="G263" s="78">
        <v>3</v>
      </c>
      <c r="H263" t="str">
        <f t="shared" si="4"/>
        <v>Public</v>
      </c>
    </row>
    <row r="264" spans="1:8" x14ac:dyDescent="0.35">
      <c r="A264" s="78">
        <v>36</v>
      </c>
      <c r="B264" s="78">
        <v>1006631</v>
      </c>
      <c r="C264" s="79" t="s">
        <v>741</v>
      </c>
      <c r="D264" s="79" t="s">
        <v>938</v>
      </c>
      <c r="E264" s="79" t="s">
        <v>939</v>
      </c>
      <c r="F264" s="79" t="s">
        <v>938</v>
      </c>
      <c r="G264" s="78">
        <v>5</v>
      </c>
      <c r="H264" t="str">
        <f t="shared" si="4"/>
        <v>Public</v>
      </c>
    </row>
    <row r="265" spans="1:8" x14ac:dyDescent="0.35">
      <c r="A265" s="78">
        <v>36</v>
      </c>
      <c r="B265" s="78">
        <v>1006632</v>
      </c>
      <c r="C265" s="79" t="s">
        <v>742</v>
      </c>
      <c r="D265" s="79" t="s">
        <v>938</v>
      </c>
      <c r="E265" s="79" t="s">
        <v>939</v>
      </c>
      <c r="F265" s="79" t="s">
        <v>938</v>
      </c>
      <c r="G265" s="78">
        <v>4</v>
      </c>
      <c r="H265" t="str">
        <f t="shared" si="4"/>
        <v>Public</v>
      </c>
    </row>
    <row r="266" spans="1:8" x14ac:dyDescent="0.35">
      <c r="A266" s="78">
        <v>36</v>
      </c>
      <c r="B266" s="78">
        <v>1006634</v>
      </c>
      <c r="C266" s="79" t="s">
        <v>743</v>
      </c>
      <c r="D266" s="79" t="s">
        <v>938</v>
      </c>
      <c r="E266" s="79" t="s">
        <v>939</v>
      </c>
      <c r="F266" s="79" t="s">
        <v>940</v>
      </c>
      <c r="G266" s="78">
        <v>2</v>
      </c>
      <c r="H266" t="str">
        <f t="shared" si="4"/>
        <v>Public</v>
      </c>
    </row>
    <row r="267" spans="1:8" x14ac:dyDescent="0.35">
      <c r="A267" s="78">
        <v>36</v>
      </c>
      <c r="B267" s="78">
        <v>1006635</v>
      </c>
      <c r="C267" s="79" t="s">
        <v>360</v>
      </c>
      <c r="D267" s="79" t="s">
        <v>938</v>
      </c>
      <c r="E267" s="79" t="s">
        <v>939</v>
      </c>
      <c r="F267" s="79" t="s">
        <v>940</v>
      </c>
      <c r="G267" s="78">
        <v>3</v>
      </c>
      <c r="H267" t="str">
        <f t="shared" si="4"/>
        <v>Public</v>
      </c>
    </row>
    <row r="268" spans="1:8" x14ac:dyDescent="0.35">
      <c r="A268" s="78">
        <v>36</v>
      </c>
      <c r="B268" s="78">
        <v>1006636</v>
      </c>
      <c r="C268" s="79" t="s">
        <v>744</v>
      </c>
      <c r="D268" s="79" t="s">
        <v>938</v>
      </c>
      <c r="E268" s="79" t="s">
        <v>939</v>
      </c>
      <c r="F268" s="79" t="s">
        <v>940</v>
      </c>
      <c r="G268" s="78">
        <v>3</v>
      </c>
      <c r="H268" t="str">
        <f t="shared" si="4"/>
        <v>Public</v>
      </c>
    </row>
    <row r="269" spans="1:8" x14ac:dyDescent="0.35">
      <c r="A269" s="78">
        <v>36</v>
      </c>
      <c r="B269" s="78">
        <v>1006637</v>
      </c>
      <c r="C269" s="79" t="s">
        <v>745</v>
      </c>
      <c r="D269" s="79" t="s">
        <v>938</v>
      </c>
      <c r="E269" s="79" t="s">
        <v>939</v>
      </c>
      <c r="F269" s="79" t="s">
        <v>938</v>
      </c>
      <c r="G269" s="78">
        <v>5</v>
      </c>
      <c r="H269" t="str">
        <f t="shared" si="4"/>
        <v>Public</v>
      </c>
    </row>
    <row r="270" spans="1:8" x14ac:dyDescent="0.35">
      <c r="A270" s="78">
        <v>36</v>
      </c>
      <c r="B270" s="78">
        <v>1006638</v>
      </c>
      <c r="C270" s="79" t="s">
        <v>746</v>
      </c>
      <c r="D270" s="79" t="s">
        <v>938</v>
      </c>
      <c r="E270" s="79" t="s">
        <v>939</v>
      </c>
      <c r="F270" s="79" t="s">
        <v>938</v>
      </c>
      <c r="G270" s="78">
        <v>5</v>
      </c>
      <c r="H270" t="str">
        <f t="shared" si="4"/>
        <v>Public</v>
      </c>
    </row>
    <row r="271" spans="1:8" x14ac:dyDescent="0.35">
      <c r="A271" s="78">
        <v>36</v>
      </c>
      <c r="B271" s="78">
        <v>1006641</v>
      </c>
      <c r="C271" s="79" t="s">
        <v>383</v>
      </c>
      <c r="D271" s="79" t="s">
        <v>938</v>
      </c>
      <c r="E271" s="79" t="s">
        <v>939</v>
      </c>
      <c r="F271" s="79" t="s">
        <v>940</v>
      </c>
      <c r="G271" s="78">
        <v>2</v>
      </c>
      <c r="H271" t="str">
        <f t="shared" si="4"/>
        <v>Public</v>
      </c>
    </row>
    <row r="272" spans="1:8" x14ac:dyDescent="0.35">
      <c r="A272" s="78">
        <v>33</v>
      </c>
      <c r="B272" s="78">
        <v>1006651</v>
      </c>
      <c r="C272" s="79" t="s">
        <v>255</v>
      </c>
      <c r="D272" s="79" t="s">
        <v>938</v>
      </c>
      <c r="E272" s="79" t="s">
        <v>939</v>
      </c>
      <c r="F272" s="79" t="s">
        <v>940</v>
      </c>
      <c r="G272" s="78">
        <v>3</v>
      </c>
      <c r="H272" t="str">
        <f t="shared" si="4"/>
        <v>Public</v>
      </c>
    </row>
    <row r="273" spans="1:8" x14ac:dyDescent="0.35">
      <c r="A273" s="78">
        <v>36</v>
      </c>
      <c r="B273" s="78">
        <v>1006657</v>
      </c>
      <c r="C273" s="79" t="s">
        <v>390</v>
      </c>
      <c r="D273" s="79" t="s">
        <v>938</v>
      </c>
      <c r="E273" s="79" t="s">
        <v>939</v>
      </c>
      <c r="F273" s="79" t="s">
        <v>940</v>
      </c>
      <c r="G273" s="78">
        <v>2</v>
      </c>
      <c r="H273" t="str">
        <f t="shared" si="4"/>
        <v>Public</v>
      </c>
    </row>
    <row r="274" spans="1:8" x14ac:dyDescent="0.35">
      <c r="A274" s="78">
        <v>36</v>
      </c>
      <c r="B274" s="78">
        <v>1006658</v>
      </c>
      <c r="C274" s="79" t="s">
        <v>436</v>
      </c>
      <c r="D274" s="79" t="s">
        <v>938</v>
      </c>
      <c r="E274" s="79" t="s">
        <v>939</v>
      </c>
      <c r="F274" s="79" t="s">
        <v>940</v>
      </c>
      <c r="G274" s="78">
        <v>3</v>
      </c>
      <c r="H274" t="str">
        <f t="shared" si="4"/>
        <v>Public</v>
      </c>
    </row>
    <row r="275" spans="1:8" x14ac:dyDescent="0.35">
      <c r="A275" s="78">
        <v>33</v>
      </c>
      <c r="B275" s="78">
        <v>1006659</v>
      </c>
      <c r="C275" s="79" t="s">
        <v>641</v>
      </c>
      <c r="D275" s="79" t="s">
        <v>938</v>
      </c>
      <c r="E275" s="79" t="s">
        <v>939</v>
      </c>
      <c r="F275" s="79" t="s">
        <v>940</v>
      </c>
      <c r="G275" s="78">
        <v>3</v>
      </c>
      <c r="H275" t="str">
        <f t="shared" si="4"/>
        <v>Public</v>
      </c>
    </row>
    <row r="276" spans="1:8" x14ac:dyDescent="0.35">
      <c r="A276" s="78">
        <v>33</v>
      </c>
      <c r="B276" s="78">
        <v>1006660</v>
      </c>
      <c r="C276" s="79" t="s">
        <v>642</v>
      </c>
      <c r="D276" s="79" t="s">
        <v>938</v>
      </c>
      <c r="E276" s="79" t="s">
        <v>939</v>
      </c>
      <c r="F276" s="79" t="s">
        <v>940</v>
      </c>
      <c r="G276" s="78">
        <v>3</v>
      </c>
      <c r="H276" t="str">
        <f t="shared" si="4"/>
        <v>Public</v>
      </c>
    </row>
    <row r="277" spans="1:8" x14ac:dyDescent="0.35">
      <c r="A277" s="78">
        <v>33</v>
      </c>
      <c r="B277" s="78">
        <v>1006665</v>
      </c>
      <c r="C277" s="79" t="s">
        <v>237</v>
      </c>
      <c r="D277" s="79" t="s">
        <v>938</v>
      </c>
      <c r="E277" s="79" t="s">
        <v>939</v>
      </c>
      <c r="F277" s="79" t="s">
        <v>940</v>
      </c>
      <c r="G277" s="78">
        <v>3</v>
      </c>
      <c r="H277" t="str">
        <f t="shared" si="4"/>
        <v>Public</v>
      </c>
    </row>
    <row r="278" spans="1:8" x14ac:dyDescent="0.35">
      <c r="A278" s="78">
        <v>31</v>
      </c>
      <c r="B278" s="78">
        <v>1007701</v>
      </c>
      <c r="C278" s="79" t="s">
        <v>515</v>
      </c>
      <c r="D278" s="79" t="s">
        <v>938</v>
      </c>
      <c r="E278" s="79" t="s">
        <v>939</v>
      </c>
      <c r="F278" s="79" t="s">
        <v>938</v>
      </c>
      <c r="G278" s="78">
        <v>4</v>
      </c>
      <c r="H278" t="str">
        <f t="shared" si="4"/>
        <v>Public</v>
      </c>
    </row>
    <row r="279" spans="1:8" x14ac:dyDescent="0.35">
      <c r="A279" s="78">
        <v>31</v>
      </c>
      <c r="B279" s="78">
        <v>1007702</v>
      </c>
      <c r="C279" s="79" t="s">
        <v>516</v>
      </c>
      <c r="D279" s="79" t="s">
        <v>938</v>
      </c>
      <c r="E279" s="79" t="s">
        <v>939</v>
      </c>
      <c r="F279" s="79" t="s">
        <v>938</v>
      </c>
      <c r="G279" s="78">
        <v>5</v>
      </c>
      <c r="H279" t="str">
        <f t="shared" si="4"/>
        <v>Public</v>
      </c>
    </row>
    <row r="280" spans="1:8" x14ac:dyDescent="0.35">
      <c r="A280" s="78">
        <v>31</v>
      </c>
      <c r="B280" s="78">
        <v>1007703</v>
      </c>
      <c r="C280" s="79" t="s">
        <v>14</v>
      </c>
      <c r="D280" s="79" t="s">
        <v>938</v>
      </c>
      <c r="E280" s="79" t="s">
        <v>939</v>
      </c>
      <c r="F280" s="79" t="s">
        <v>938</v>
      </c>
      <c r="G280" s="78">
        <v>5</v>
      </c>
      <c r="H280" t="str">
        <f t="shared" si="4"/>
        <v>Public</v>
      </c>
    </row>
    <row r="281" spans="1:8" x14ac:dyDescent="0.35">
      <c r="A281" s="78">
        <v>31</v>
      </c>
      <c r="B281" s="78">
        <v>1007704</v>
      </c>
      <c r="C281" s="79" t="s">
        <v>517</v>
      </c>
      <c r="D281" s="79" t="s">
        <v>938</v>
      </c>
      <c r="E281" s="79" t="s">
        <v>939</v>
      </c>
      <c r="F281" s="79" t="s">
        <v>940</v>
      </c>
      <c r="G281" s="78">
        <v>2</v>
      </c>
      <c r="H281" t="str">
        <f t="shared" si="4"/>
        <v>Public</v>
      </c>
    </row>
    <row r="282" spans="1:8" x14ac:dyDescent="0.35">
      <c r="A282" s="78">
        <v>31</v>
      </c>
      <c r="B282" s="78">
        <v>1007705</v>
      </c>
      <c r="C282" s="79" t="s">
        <v>518</v>
      </c>
      <c r="D282" s="79" t="s">
        <v>938</v>
      </c>
      <c r="E282" s="79" t="s">
        <v>939</v>
      </c>
      <c r="F282" s="79" t="s">
        <v>938</v>
      </c>
      <c r="G282" s="78">
        <v>4</v>
      </c>
      <c r="H282" t="str">
        <f t="shared" si="4"/>
        <v>Public</v>
      </c>
    </row>
    <row r="283" spans="1:8" x14ac:dyDescent="0.35">
      <c r="A283" s="78">
        <v>31</v>
      </c>
      <c r="B283" s="78">
        <v>1007706</v>
      </c>
      <c r="C283" s="79" t="s">
        <v>519</v>
      </c>
      <c r="D283" s="79" t="s">
        <v>938</v>
      </c>
      <c r="E283" s="79" t="s">
        <v>939</v>
      </c>
      <c r="F283" s="79" t="s">
        <v>940</v>
      </c>
      <c r="G283" s="78">
        <v>1</v>
      </c>
      <c r="H283" t="str">
        <f t="shared" si="4"/>
        <v>Public</v>
      </c>
    </row>
    <row r="284" spans="1:8" x14ac:dyDescent="0.35">
      <c r="A284" s="78">
        <v>31</v>
      </c>
      <c r="B284" s="78">
        <v>1007707</v>
      </c>
      <c r="C284" s="79" t="s">
        <v>520</v>
      </c>
      <c r="D284" s="79" t="s">
        <v>938</v>
      </c>
      <c r="E284" s="79" t="s">
        <v>939</v>
      </c>
      <c r="F284" s="79" t="s">
        <v>938</v>
      </c>
      <c r="G284" s="78">
        <v>4</v>
      </c>
      <c r="H284" t="str">
        <f t="shared" si="4"/>
        <v>Public</v>
      </c>
    </row>
    <row r="285" spans="1:8" x14ac:dyDescent="0.35">
      <c r="A285" s="78">
        <v>31</v>
      </c>
      <c r="B285" s="78">
        <v>1007708</v>
      </c>
      <c r="C285" s="79" t="s">
        <v>18</v>
      </c>
      <c r="D285" s="79" t="s">
        <v>938</v>
      </c>
      <c r="E285" s="79" t="s">
        <v>939</v>
      </c>
      <c r="F285" s="79" t="s">
        <v>938</v>
      </c>
      <c r="G285" s="78">
        <v>5</v>
      </c>
      <c r="H285" t="str">
        <f t="shared" si="4"/>
        <v>Public</v>
      </c>
    </row>
    <row r="286" spans="1:8" x14ac:dyDescent="0.35">
      <c r="A286" s="78">
        <v>33</v>
      </c>
      <c r="B286" s="78">
        <v>1007709</v>
      </c>
      <c r="C286" s="79" t="s">
        <v>643</v>
      </c>
      <c r="D286" s="79" t="s">
        <v>938</v>
      </c>
      <c r="E286" s="79" t="s">
        <v>939</v>
      </c>
      <c r="F286" s="79" t="s">
        <v>938</v>
      </c>
      <c r="G286" s="78">
        <v>5</v>
      </c>
      <c r="H286" t="str">
        <f t="shared" si="4"/>
        <v>Public</v>
      </c>
    </row>
    <row r="287" spans="1:8" x14ac:dyDescent="0.35">
      <c r="A287" s="78">
        <v>31</v>
      </c>
      <c r="B287" s="78">
        <v>1007710</v>
      </c>
      <c r="C287" s="79" t="s">
        <v>456</v>
      </c>
      <c r="D287" s="79" t="s">
        <v>938</v>
      </c>
      <c r="E287" s="79" t="s">
        <v>939</v>
      </c>
      <c r="F287" s="79" t="s">
        <v>940</v>
      </c>
      <c r="G287" s="78">
        <v>1</v>
      </c>
      <c r="H287" t="str">
        <f t="shared" si="4"/>
        <v>Public</v>
      </c>
    </row>
    <row r="288" spans="1:8" x14ac:dyDescent="0.35">
      <c r="A288" s="78">
        <v>33</v>
      </c>
      <c r="B288" s="78">
        <v>1007712</v>
      </c>
      <c r="C288" s="79" t="s">
        <v>644</v>
      </c>
      <c r="D288" s="79" t="s">
        <v>938</v>
      </c>
      <c r="E288" s="79" t="s">
        <v>939</v>
      </c>
      <c r="F288" s="79" t="s">
        <v>938</v>
      </c>
      <c r="G288" s="78">
        <v>99</v>
      </c>
      <c r="H288" t="str">
        <f t="shared" si="4"/>
        <v>Independent</v>
      </c>
    </row>
    <row r="289" spans="1:8" x14ac:dyDescent="0.35">
      <c r="A289" s="78">
        <v>33</v>
      </c>
      <c r="B289" s="78">
        <v>1007714</v>
      </c>
      <c r="C289" s="79" t="s">
        <v>645</v>
      </c>
      <c r="D289" s="79" t="s">
        <v>938</v>
      </c>
      <c r="E289" s="79" t="s">
        <v>939</v>
      </c>
      <c r="F289" s="79" t="s">
        <v>938</v>
      </c>
      <c r="G289" s="78">
        <v>5</v>
      </c>
      <c r="H289" t="str">
        <f t="shared" si="4"/>
        <v>Public</v>
      </c>
    </row>
    <row r="290" spans="1:8" x14ac:dyDescent="0.35">
      <c r="A290" s="78">
        <v>31</v>
      </c>
      <c r="B290" s="78">
        <v>1007715</v>
      </c>
      <c r="C290" s="79" t="s">
        <v>521</v>
      </c>
      <c r="D290" s="79" t="s">
        <v>938</v>
      </c>
      <c r="E290" s="79" t="s">
        <v>939</v>
      </c>
      <c r="F290" s="79" t="s">
        <v>938</v>
      </c>
      <c r="G290" s="78">
        <v>5</v>
      </c>
      <c r="H290" t="str">
        <f t="shared" si="4"/>
        <v>Public</v>
      </c>
    </row>
    <row r="291" spans="1:8" x14ac:dyDescent="0.35">
      <c r="A291" s="78">
        <v>31</v>
      </c>
      <c r="B291" s="78">
        <v>1007716</v>
      </c>
      <c r="C291" s="79" t="s">
        <v>20</v>
      </c>
      <c r="D291" s="79" t="s">
        <v>938</v>
      </c>
      <c r="E291" s="79" t="s">
        <v>939</v>
      </c>
      <c r="F291" s="79" t="s">
        <v>938</v>
      </c>
      <c r="G291" s="78">
        <v>5</v>
      </c>
      <c r="H291" t="str">
        <f t="shared" si="4"/>
        <v>Public</v>
      </c>
    </row>
    <row r="292" spans="1:8" x14ac:dyDescent="0.35">
      <c r="A292" s="78">
        <v>31</v>
      </c>
      <c r="B292" s="78">
        <v>1007717</v>
      </c>
      <c r="C292" s="79" t="s">
        <v>522</v>
      </c>
      <c r="D292" s="79" t="s">
        <v>938</v>
      </c>
      <c r="E292" s="79" t="s">
        <v>939</v>
      </c>
      <c r="F292" s="79" t="s">
        <v>940</v>
      </c>
      <c r="G292" s="78">
        <v>1</v>
      </c>
      <c r="H292" t="str">
        <f t="shared" si="4"/>
        <v>Public</v>
      </c>
    </row>
    <row r="293" spans="1:8" x14ac:dyDescent="0.35">
      <c r="A293" s="78">
        <v>33</v>
      </c>
      <c r="B293" s="78">
        <v>1007718</v>
      </c>
      <c r="C293" s="79" t="s">
        <v>434</v>
      </c>
      <c r="D293" s="79" t="s">
        <v>938</v>
      </c>
      <c r="E293" s="79" t="s">
        <v>939</v>
      </c>
      <c r="F293" s="79" t="s">
        <v>940</v>
      </c>
      <c r="G293" s="78">
        <v>3</v>
      </c>
      <c r="H293" t="str">
        <f t="shared" si="4"/>
        <v>Public</v>
      </c>
    </row>
    <row r="294" spans="1:8" x14ac:dyDescent="0.35">
      <c r="A294" s="78">
        <v>31</v>
      </c>
      <c r="B294" s="78">
        <v>1007719</v>
      </c>
      <c r="C294" s="79" t="s">
        <v>523</v>
      </c>
      <c r="D294" s="79" t="s">
        <v>938</v>
      </c>
      <c r="E294" s="79" t="s">
        <v>939</v>
      </c>
      <c r="F294" s="79" t="s">
        <v>938</v>
      </c>
      <c r="G294" s="78">
        <v>4</v>
      </c>
      <c r="H294" t="str">
        <f t="shared" si="4"/>
        <v>Public</v>
      </c>
    </row>
    <row r="295" spans="1:8" x14ac:dyDescent="0.35">
      <c r="A295" s="78">
        <v>31</v>
      </c>
      <c r="B295" s="78">
        <v>1007720</v>
      </c>
      <c r="C295" s="79" t="s">
        <v>524</v>
      </c>
      <c r="D295" s="79" t="s">
        <v>938</v>
      </c>
      <c r="E295" s="79" t="s">
        <v>939</v>
      </c>
      <c r="F295" s="79" t="s">
        <v>940</v>
      </c>
      <c r="G295" s="78">
        <v>2</v>
      </c>
      <c r="H295" t="str">
        <f t="shared" si="4"/>
        <v>Public</v>
      </c>
    </row>
    <row r="296" spans="1:8" x14ac:dyDescent="0.35">
      <c r="A296" s="78">
        <v>31</v>
      </c>
      <c r="B296" s="78">
        <v>1007721</v>
      </c>
      <c r="C296" s="79" t="s">
        <v>525</v>
      </c>
      <c r="D296" s="79" t="s">
        <v>938</v>
      </c>
      <c r="E296" s="79" t="s">
        <v>939</v>
      </c>
      <c r="F296" s="79" t="s">
        <v>938</v>
      </c>
      <c r="G296" s="78">
        <v>5</v>
      </c>
      <c r="H296" t="str">
        <f t="shared" si="4"/>
        <v>Public</v>
      </c>
    </row>
    <row r="297" spans="1:8" x14ac:dyDescent="0.35">
      <c r="A297" s="78">
        <v>31</v>
      </c>
      <c r="B297" s="78">
        <v>1007722</v>
      </c>
      <c r="C297" s="79" t="s">
        <v>526</v>
      </c>
      <c r="D297" s="79" t="s">
        <v>938</v>
      </c>
      <c r="E297" s="79" t="s">
        <v>939</v>
      </c>
      <c r="F297" s="79" t="s">
        <v>938</v>
      </c>
      <c r="G297" s="78">
        <v>5</v>
      </c>
      <c r="H297" t="str">
        <f t="shared" si="4"/>
        <v>Public</v>
      </c>
    </row>
    <row r="298" spans="1:8" x14ac:dyDescent="0.35">
      <c r="A298" s="78">
        <v>31</v>
      </c>
      <c r="B298" s="78">
        <v>1007723</v>
      </c>
      <c r="C298" s="79" t="s">
        <v>527</v>
      </c>
      <c r="D298" s="79" t="s">
        <v>938</v>
      </c>
      <c r="E298" s="79" t="s">
        <v>939</v>
      </c>
      <c r="F298" s="79" t="s">
        <v>938</v>
      </c>
      <c r="G298" s="78">
        <v>4</v>
      </c>
      <c r="H298" t="str">
        <f t="shared" si="4"/>
        <v>Public</v>
      </c>
    </row>
    <row r="299" spans="1:8" x14ac:dyDescent="0.35">
      <c r="A299" s="78">
        <v>33</v>
      </c>
      <c r="B299" s="78">
        <v>1007724</v>
      </c>
      <c r="C299" s="79" t="s">
        <v>333</v>
      </c>
      <c r="D299" s="79" t="s">
        <v>938</v>
      </c>
      <c r="E299" s="79" t="s">
        <v>939</v>
      </c>
      <c r="F299" s="79" t="s">
        <v>938</v>
      </c>
      <c r="G299" s="78">
        <v>5</v>
      </c>
      <c r="H299" t="str">
        <f t="shared" si="4"/>
        <v>Public</v>
      </c>
    </row>
    <row r="300" spans="1:8" x14ac:dyDescent="0.35">
      <c r="A300" s="78">
        <v>31</v>
      </c>
      <c r="B300" s="78">
        <v>1007727</v>
      </c>
      <c r="C300" s="79" t="s">
        <v>528</v>
      </c>
      <c r="D300" s="79" t="s">
        <v>938</v>
      </c>
      <c r="E300" s="79" t="s">
        <v>939</v>
      </c>
      <c r="F300" s="79" t="s">
        <v>940</v>
      </c>
      <c r="G300" s="78">
        <v>3</v>
      </c>
      <c r="H300" t="str">
        <f t="shared" si="4"/>
        <v>Public</v>
      </c>
    </row>
    <row r="301" spans="1:8" x14ac:dyDescent="0.35">
      <c r="A301" s="78">
        <v>31</v>
      </c>
      <c r="B301" s="78">
        <v>1007728</v>
      </c>
      <c r="C301" s="79" t="s">
        <v>529</v>
      </c>
      <c r="D301" s="79" t="s">
        <v>938</v>
      </c>
      <c r="E301" s="79" t="s">
        <v>939</v>
      </c>
      <c r="F301" s="79" t="s">
        <v>940</v>
      </c>
      <c r="G301" s="78">
        <v>3</v>
      </c>
      <c r="H301" t="str">
        <f t="shared" si="4"/>
        <v>Public</v>
      </c>
    </row>
    <row r="302" spans="1:8" x14ac:dyDescent="0.35">
      <c r="A302" s="78">
        <v>31</v>
      </c>
      <c r="B302" s="78">
        <v>1007729</v>
      </c>
      <c r="C302" s="79" t="s">
        <v>530</v>
      </c>
      <c r="D302" s="79" t="s">
        <v>938</v>
      </c>
      <c r="E302" s="79" t="s">
        <v>939</v>
      </c>
      <c r="F302" s="79" t="s">
        <v>938</v>
      </c>
      <c r="G302" s="78">
        <v>5</v>
      </c>
      <c r="H302" t="str">
        <f t="shared" si="4"/>
        <v>Public</v>
      </c>
    </row>
    <row r="303" spans="1:8" x14ac:dyDescent="0.35">
      <c r="A303" s="78">
        <v>31</v>
      </c>
      <c r="B303" s="78">
        <v>1007730</v>
      </c>
      <c r="C303" s="79" t="s">
        <v>531</v>
      </c>
      <c r="D303" s="79" t="s">
        <v>938</v>
      </c>
      <c r="E303" s="79" t="s">
        <v>939</v>
      </c>
      <c r="F303" s="79" t="s">
        <v>940</v>
      </c>
      <c r="G303" s="78">
        <v>1</v>
      </c>
      <c r="H303" t="str">
        <f t="shared" si="4"/>
        <v>Public</v>
      </c>
    </row>
    <row r="304" spans="1:8" x14ac:dyDescent="0.35">
      <c r="A304" s="78">
        <v>33</v>
      </c>
      <c r="B304" s="78">
        <v>1007731</v>
      </c>
      <c r="C304" s="79" t="s">
        <v>646</v>
      </c>
      <c r="D304" s="79" t="s">
        <v>938</v>
      </c>
      <c r="E304" s="79" t="s">
        <v>939</v>
      </c>
      <c r="F304" s="79" t="s">
        <v>938</v>
      </c>
      <c r="G304" s="78">
        <v>5</v>
      </c>
      <c r="H304" t="str">
        <f t="shared" si="4"/>
        <v>Public</v>
      </c>
    </row>
    <row r="305" spans="1:8" x14ac:dyDescent="0.35">
      <c r="A305" s="78">
        <v>31</v>
      </c>
      <c r="B305" s="78">
        <v>1007732</v>
      </c>
      <c r="C305" s="79" t="s">
        <v>100</v>
      </c>
      <c r="D305" s="79" t="s">
        <v>938</v>
      </c>
      <c r="E305" s="79" t="s">
        <v>939</v>
      </c>
      <c r="F305" s="79" t="s">
        <v>938</v>
      </c>
      <c r="G305" s="78">
        <v>5</v>
      </c>
      <c r="H305" t="str">
        <f t="shared" si="4"/>
        <v>Public</v>
      </c>
    </row>
    <row r="306" spans="1:8" x14ac:dyDescent="0.35">
      <c r="A306" s="78">
        <v>31</v>
      </c>
      <c r="B306" s="78">
        <v>1007733</v>
      </c>
      <c r="C306" s="79" t="s">
        <v>532</v>
      </c>
      <c r="D306" s="79" t="s">
        <v>938</v>
      </c>
      <c r="E306" s="79" t="s">
        <v>939</v>
      </c>
      <c r="F306" s="79" t="s">
        <v>940</v>
      </c>
      <c r="G306" s="78">
        <v>2</v>
      </c>
      <c r="H306" t="str">
        <f t="shared" si="4"/>
        <v>Public</v>
      </c>
    </row>
    <row r="307" spans="1:8" x14ac:dyDescent="0.35">
      <c r="A307" s="78">
        <v>31</v>
      </c>
      <c r="B307" s="78">
        <v>1007734</v>
      </c>
      <c r="C307" s="79" t="s">
        <v>533</v>
      </c>
      <c r="D307" s="79" t="s">
        <v>938</v>
      </c>
      <c r="E307" s="79" t="s">
        <v>939</v>
      </c>
      <c r="F307" s="79" t="s">
        <v>938</v>
      </c>
      <c r="G307" s="78">
        <v>5</v>
      </c>
      <c r="H307" t="str">
        <f t="shared" si="4"/>
        <v>Public</v>
      </c>
    </row>
    <row r="308" spans="1:8" x14ac:dyDescent="0.35">
      <c r="A308" s="78">
        <v>33</v>
      </c>
      <c r="B308" s="78">
        <v>1007735</v>
      </c>
      <c r="C308" s="79" t="s">
        <v>647</v>
      </c>
      <c r="D308" s="79" t="s">
        <v>938</v>
      </c>
      <c r="E308" s="79" t="s">
        <v>939</v>
      </c>
      <c r="F308" s="79" t="s">
        <v>938</v>
      </c>
      <c r="G308" s="78">
        <v>4</v>
      </c>
      <c r="H308" t="str">
        <f t="shared" si="4"/>
        <v>Public</v>
      </c>
    </row>
    <row r="309" spans="1:8" x14ac:dyDescent="0.35">
      <c r="A309" s="78">
        <v>31</v>
      </c>
      <c r="B309" s="78">
        <v>1007737</v>
      </c>
      <c r="C309" s="79" t="s">
        <v>534</v>
      </c>
      <c r="D309" s="79" t="s">
        <v>938</v>
      </c>
      <c r="E309" s="79" t="s">
        <v>939</v>
      </c>
      <c r="F309" s="79" t="s">
        <v>938</v>
      </c>
      <c r="G309" s="78">
        <v>5</v>
      </c>
      <c r="H309" t="str">
        <f t="shared" si="4"/>
        <v>Public</v>
      </c>
    </row>
    <row r="310" spans="1:8" x14ac:dyDescent="0.35">
      <c r="A310" s="78">
        <v>31</v>
      </c>
      <c r="B310" s="78">
        <v>1007738</v>
      </c>
      <c r="C310" s="79" t="s">
        <v>535</v>
      </c>
      <c r="D310" s="79" t="s">
        <v>938</v>
      </c>
      <c r="E310" s="79" t="s">
        <v>939</v>
      </c>
      <c r="F310" s="79" t="s">
        <v>940</v>
      </c>
      <c r="G310" s="78">
        <v>2</v>
      </c>
      <c r="H310" t="str">
        <f t="shared" si="4"/>
        <v>Public</v>
      </c>
    </row>
    <row r="311" spans="1:8" x14ac:dyDescent="0.35">
      <c r="A311" s="78">
        <v>33</v>
      </c>
      <c r="B311" s="78">
        <v>1007739</v>
      </c>
      <c r="C311" s="79" t="s">
        <v>49</v>
      </c>
      <c r="D311" s="79" t="s">
        <v>938</v>
      </c>
      <c r="E311" s="79" t="s">
        <v>939</v>
      </c>
      <c r="F311" s="79" t="s">
        <v>938</v>
      </c>
      <c r="G311" s="78">
        <v>99</v>
      </c>
      <c r="H311" t="str">
        <f t="shared" si="4"/>
        <v>Independent</v>
      </c>
    </row>
    <row r="312" spans="1:8" x14ac:dyDescent="0.35">
      <c r="A312" s="78">
        <v>33</v>
      </c>
      <c r="B312" s="78">
        <v>1007740</v>
      </c>
      <c r="C312" s="79" t="s">
        <v>139</v>
      </c>
      <c r="D312" s="79" t="s">
        <v>938</v>
      </c>
      <c r="E312" s="79" t="s">
        <v>939</v>
      </c>
      <c r="F312" s="79" t="s">
        <v>938</v>
      </c>
      <c r="G312" s="78">
        <v>5</v>
      </c>
      <c r="H312" t="str">
        <f t="shared" si="4"/>
        <v>Public</v>
      </c>
    </row>
    <row r="313" spans="1:8" x14ac:dyDescent="0.35">
      <c r="A313" s="78">
        <v>33</v>
      </c>
      <c r="B313" s="78">
        <v>1007741</v>
      </c>
      <c r="C313" s="79" t="s">
        <v>648</v>
      </c>
      <c r="D313" s="79" t="s">
        <v>938</v>
      </c>
      <c r="E313" s="79" t="s">
        <v>939</v>
      </c>
      <c r="F313" s="79" t="s">
        <v>938</v>
      </c>
      <c r="G313" s="78">
        <v>4</v>
      </c>
      <c r="H313" t="str">
        <f t="shared" si="4"/>
        <v>Public</v>
      </c>
    </row>
    <row r="314" spans="1:8" x14ac:dyDescent="0.35">
      <c r="A314" s="78">
        <v>33</v>
      </c>
      <c r="B314" s="78">
        <v>1007742</v>
      </c>
      <c r="C314" s="79" t="s">
        <v>486</v>
      </c>
      <c r="D314" s="79" t="s">
        <v>938</v>
      </c>
      <c r="E314" s="79" t="s">
        <v>939</v>
      </c>
      <c r="F314" s="79" t="s">
        <v>940</v>
      </c>
      <c r="G314" s="78">
        <v>3</v>
      </c>
      <c r="H314" t="str">
        <f t="shared" si="4"/>
        <v>Public</v>
      </c>
    </row>
    <row r="315" spans="1:8" x14ac:dyDescent="0.35">
      <c r="A315" s="78">
        <v>31</v>
      </c>
      <c r="B315" s="78">
        <v>1007744</v>
      </c>
      <c r="C315" s="79" t="s">
        <v>536</v>
      </c>
      <c r="D315" s="79" t="s">
        <v>938</v>
      </c>
      <c r="E315" s="79" t="s">
        <v>939</v>
      </c>
      <c r="F315" s="79" t="s">
        <v>938</v>
      </c>
      <c r="G315" s="78">
        <v>4</v>
      </c>
      <c r="H315" t="str">
        <f t="shared" si="4"/>
        <v>Public</v>
      </c>
    </row>
    <row r="316" spans="1:8" x14ac:dyDescent="0.35">
      <c r="A316" s="78">
        <v>33</v>
      </c>
      <c r="B316" s="78">
        <v>1007745</v>
      </c>
      <c r="C316" s="79" t="s">
        <v>649</v>
      </c>
      <c r="D316" s="79" t="s">
        <v>938</v>
      </c>
      <c r="E316" s="79" t="s">
        <v>939</v>
      </c>
      <c r="F316" s="79" t="s">
        <v>938</v>
      </c>
      <c r="G316" s="78">
        <v>5</v>
      </c>
      <c r="H316" t="str">
        <f t="shared" si="4"/>
        <v>Public</v>
      </c>
    </row>
    <row r="317" spans="1:8" x14ac:dyDescent="0.35">
      <c r="A317" s="78">
        <v>31</v>
      </c>
      <c r="B317" s="78">
        <v>1007746</v>
      </c>
      <c r="C317" s="79" t="s">
        <v>12</v>
      </c>
      <c r="D317" s="79" t="s">
        <v>938</v>
      </c>
      <c r="E317" s="79" t="s">
        <v>939</v>
      </c>
      <c r="F317" s="79" t="s">
        <v>938</v>
      </c>
      <c r="G317" s="78">
        <v>5</v>
      </c>
      <c r="H317" t="str">
        <f t="shared" si="4"/>
        <v>Public</v>
      </c>
    </row>
    <row r="318" spans="1:8" x14ac:dyDescent="0.35">
      <c r="A318" s="78">
        <v>33</v>
      </c>
      <c r="B318" s="78">
        <v>1007747</v>
      </c>
      <c r="C318" s="79" t="s">
        <v>650</v>
      </c>
      <c r="D318" s="79" t="s">
        <v>938</v>
      </c>
      <c r="E318" s="79" t="s">
        <v>939</v>
      </c>
      <c r="F318" s="79" t="s">
        <v>938</v>
      </c>
      <c r="G318" s="78">
        <v>99</v>
      </c>
      <c r="H318" t="str">
        <f t="shared" si="4"/>
        <v>Independent</v>
      </c>
    </row>
    <row r="319" spans="1:8" x14ac:dyDescent="0.35">
      <c r="A319" s="78">
        <v>33</v>
      </c>
      <c r="B319" s="78">
        <v>1007748</v>
      </c>
      <c r="C319" s="79" t="s">
        <v>48</v>
      </c>
      <c r="D319" s="79" t="s">
        <v>938</v>
      </c>
      <c r="E319" s="79" t="s">
        <v>939</v>
      </c>
      <c r="F319" s="79" t="s">
        <v>938</v>
      </c>
      <c r="G319" s="78">
        <v>99</v>
      </c>
      <c r="H319" t="str">
        <f t="shared" si="4"/>
        <v>Independent</v>
      </c>
    </row>
    <row r="320" spans="1:8" x14ac:dyDescent="0.35">
      <c r="A320" s="78">
        <v>33</v>
      </c>
      <c r="B320" s="78">
        <v>1007749</v>
      </c>
      <c r="C320" s="79" t="s">
        <v>51</v>
      </c>
      <c r="D320" s="79" t="s">
        <v>938</v>
      </c>
      <c r="E320" s="79" t="s">
        <v>939</v>
      </c>
      <c r="F320" s="79" t="s">
        <v>938</v>
      </c>
      <c r="G320" s="78">
        <v>5</v>
      </c>
      <c r="H320" t="str">
        <f t="shared" si="4"/>
        <v>Public</v>
      </c>
    </row>
    <row r="321" spans="1:8" x14ac:dyDescent="0.35">
      <c r="A321" s="78">
        <v>33</v>
      </c>
      <c r="B321" s="78">
        <v>1007751</v>
      </c>
      <c r="C321" s="79" t="s">
        <v>651</v>
      </c>
      <c r="D321" s="79" t="s">
        <v>938</v>
      </c>
      <c r="E321" s="79" t="s">
        <v>939</v>
      </c>
      <c r="F321" s="79" t="s">
        <v>938</v>
      </c>
      <c r="G321" s="78">
        <v>99</v>
      </c>
      <c r="H321" t="str">
        <f t="shared" si="4"/>
        <v>Independent</v>
      </c>
    </row>
    <row r="322" spans="1:8" x14ac:dyDescent="0.35">
      <c r="A322" s="78">
        <v>31</v>
      </c>
      <c r="B322" s="78">
        <v>1007763</v>
      </c>
      <c r="C322" s="79" t="s">
        <v>537</v>
      </c>
      <c r="D322" s="79" t="s">
        <v>938</v>
      </c>
      <c r="E322" s="79" t="s">
        <v>939</v>
      </c>
      <c r="F322" s="79" t="s">
        <v>938</v>
      </c>
      <c r="G322" s="78">
        <v>99</v>
      </c>
      <c r="H322" t="str">
        <f t="shared" si="4"/>
        <v>Independent</v>
      </c>
    </row>
    <row r="323" spans="1:8" x14ac:dyDescent="0.35">
      <c r="A323" s="78">
        <v>33</v>
      </c>
      <c r="B323" s="78">
        <v>1007764</v>
      </c>
      <c r="C323" s="79" t="s">
        <v>652</v>
      </c>
      <c r="D323" s="79" t="s">
        <v>938</v>
      </c>
      <c r="E323" s="79" t="s">
        <v>939</v>
      </c>
      <c r="F323" s="79" t="s">
        <v>940</v>
      </c>
      <c r="G323" s="78">
        <v>3</v>
      </c>
      <c r="H323" t="str">
        <f t="shared" ref="H323:H386" si="5">IF(D323="Y","LSEN",IF(OR(G323=0,G323&gt;5),"Independent","Public"))</f>
        <v>Public</v>
      </c>
    </row>
    <row r="324" spans="1:8" x14ac:dyDescent="0.35">
      <c r="A324" s="78">
        <v>33</v>
      </c>
      <c r="B324" s="78">
        <v>1007777</v>
      </c>
      <c r="C324" s="79" t="s">
        <v>183</v>
      </c>
      <c r="D324" s="79" t="s">
        <v>938</v>
      </c>
      <c r="E324" s="79" t="s">
        <v>939</v>
      </c>
      <c r="F324" s="79" t="s">
        <v>938</v>
      </c>
      <c r="G324" s="78">
        <v>5</v>
      </c>
      <c r="H324" t="str">
        <f t="shared" si="5"/>
        <v>Public</v>
      </c>
    </row>
    <row r="325" spans="1:8" x14ac:dyDescent="0.35">
      <c r="A325" s="78">
        <v>31</v>
      </c>
      <c r="B325" s="78">
        <v>1007778</v>
      </c>
      <c r="C325" s="79" t="s">
        <v>404</v>
      </c>
      <c r="D325" s="79" t="s">
        <v>938</v>
      </c>
      <c r="E325" s="79" t="s">
        <v>939</v>
      </c>
      <c r="F325" s="79" t="s">
        <v>940</v>
      </c>
      <c r="G325" s="78">
        <v>1</v>
      </c>
      <c r="H325" t="str">
        <f t="shared" si="5"/>
        <v>Public</v>
      </c>
    </row>
    <row r="326" spans="1:8" x14ac:dyDescent="0.35">
      <c r="A326" s="78">
        <v>31</v>
      </c>
      <c r="B326" s="78">
        <v>1007779</v>
      </c>
      <c r="C326" s="79" t="s">
        <v>287</v>
      </c>
      <c r="D326" s="79" t="s">
        <v>938</v>
      </c>
      <c r="E326" s="79" t="s">
        <v>939</v>
      </c>
      <c r="F326" s="79" t="s">
        <v>938</v>
      </c>
      <c r="G326" s="78">
        <v>5</v>
      </c>
      <c r="H326" t="str">
        <f t="shared" si="5"/>
        <v>Public</v>
      </c>
    </row>
    <row r="327" spans="1:8" x14ac:dyDescent="0.35">
      <c r="A327" s="78">
        <v>38</v>
      </c>
      <c r="B327" s="78">
        <v>1008801</v>
      </c>
      <c r="C327" s="79" t="s">
        <v>792</v>
      </c>
      <c r="D327" s="79" t="s">
        <v>938</v>
      </c>
      <c r="E327" s="79" t="s">
        <v>939</v>
      </c>
      <c r="F327" s="79" t="s">
        <v>940</v>
      </c>
      <c r="G327" s="78">
        <v>3</v>
      </c>
      <c r="H327" t="str">
        <f t="shared" si="5"/>
        <v>Public</v>
      </c>
    </row>
    <row r="328" spans="1:8" x14ac:dyDescent="0.35">
      <c r="A328" s="78">
        <v>31</v>
      </c>
      <c r="B328" s="78">
        <v>1008802</v>
      </c>
      <c r="C328" s="79" t="s">
        <v>172</v>
      </c>
      <c r="D328" s="79" t="s">
        <v>938</v>
      </c>
      <c r="E328" s="79" t="s">
        <v>939</v>
      </c>
      <c r="F328" s="79" t="s">
        <v>940</v>
      </c>
      <c r="G328" s="78">
        <v>2</v>
      </c>
      <c r="H328" t="str">
        <f t="shared" si="5"/>
        <v>Public</v>
      </c>
    </row>
    <row r="329" spans="1:8" x14ac:dyDescent="0.35">
      <c r="A329" s="78">
        <v>31</v>
      </c>
      <c r="B329" s="78">
        <v>1008803</v>
      </c>
      <c r="C329" s="79" t="s">
        <v>393</v>
      </c>
      <c r="D329" s="79" t="s">
        <v>938</v>
      </c>
      <c r="E329" s="79" t="s">
        <v>939</v>
      </c>
      <c r="F329" s="79" t="s">
        <v>940</v>
      </c>
      <c r="G329" s="78">
        <v>3</v>
      </c>
      <c r="H329" t="str">
        <f t="shared" si="5"/>
        <v>Public</v>
      </c>
    </row>
    <row r="330" spans="1:8" x14ac:dyDescent="0.35">
      <c r="A330" s="78">
        <v>38</v>
      </c>
      <c r="B330" s="78">
        <v>1008804</v>
      </c>
      <c r="C330" s="79" t="s">
        <v>793</v>
      </c>
      <c r="D330" s="79" t="s">
        <v>938</v>
      </c>
      <c r="E330" s="79" t="s">
        <v>939</v>
      </c>
      <c r="F330" s="79" t="s">
        <v>940</v>
      </c>
      <c r="G330" s="78">
        <v>3</v>
      </c>
      <c r="H330" t="str">
        <f t="shared" si="5"/>
        <v>Public</v>
      </c>
    </row>
    <row r="331" spans="1:8" x14ac:dyDescent="0.35">
      <c r="A331" s="78">
        <v>31</v>
      </c>
      <c r="B331" s="78">
        <v>1008805</v>
      </c>
      <c r="C331" s="79" t="s">
        <v>538</v>
      </c>
      <c r="D331" s="79" t="s">
        <v>938</v>
      </c>
      <c r="E331" s="79" t="s">
        <v>939</v>
      </c>
      <c r="F331" s="79" t="s">
        <v>940</v>
      </c>
      <c r="G331" s="78">
        <v>4</v>
      </c>
      <c r="H331" t="str">
        <f t="shared" si="5"/>
        <v>Public</v>
      </c>
    </row>
    <row r="332" spans="1:8" x14ac:dyDescent="0.35">
      <c r="A332" s="78">
        <v>31</v>
      </c>
      <c r="B332" s="78">
        <v>1008806</v>
      </c>
      <c r="C332" s="79" t="s">
        <v>539</v>
      </c>
      <c r="D332" s="79" t="s">
        <v>938</v>
      </c>
      <c r="E332" s="79" t="s">
        <v>939</v>
      </c>
      <c r="F332" s="79" t="s">
        <v>938</v>
      </c>
      <c r="G332" s="78">
        <v>4</v>
      </c>
      <c r="H332" t="str">
        <f t="shared" si="5"/>
        <v>Public</v>
      </c>
    </row>
    <row r="333" spans="1:8" x14ac:dyDescent="0.35">
      <c r="A333" s="78">
        <v>31</v>
      </c>
      <c r="B333" s="78">
        <v>1008807</v>
      </c>
      <c r="C333" s="79" t="s">
        <v>457</v>
      </c>
      <c r="D333" s="79" t="s">
        <v>938</v>
      </c>
      <c r="E333" s="79" t="s">
        <v>939</v>
      </c>
      <c r="F333" s="79" t="s">
        <v>940</v>
      </c>
      <c r="G333" s="78">
        <v>99</v>
      </c>
      <c r="H333" t="str">
        <f t="shared" si="5"/>
        <v>Independent</v>
      </c>
    </row>
    <row r="334" spans="1:8" x14ac:dyDescent="0.35">
      <c r="A334" s="78">
        <v>38</v>
      </c>
      <c r="B334" s="78">
        <v>1008808</v>
      </c>
      <c r="C334" s="79" t="s">
        <v>794</v>
      </c>
      <c r="D334" s="79" t="s">
        <v>938</v>
      </c>
      <c r="E334" s="79" t="s">
        <v>939</v>
      </c>
      <c r="F334" s="79" t="s">
        <v>938</v>
      </c>
      <c r="G334" s="78">
        <v>5</v>
      </c>
      <c r="H334" t="str">
        <f t="shared" si="5"/>
        <v>Public</v>
      </c>
    </row>
    <row r="335" spans="1:8" x14ac:dyDescent="0.35">
      <c r="A335" s="78">
        <v>31</v>
      </c>
      <c r="B335" s="78">
        <v>1008809</v>
      </c>
      <c r="C335" s="79" t="s">
        <v>308</v>
      </c>
      <c r="D335" s="79" t="s">
        <v>938</v>
      </c>
      <c r="E335" s="79" t="s">
        <v>939</v>
      </c>
      <c r="F335" s="79" t="s">
        <v>938</v>
      </c>
      <c r="G335" s="78">
        <v>4</v>
      </c>
      <c r="H335" t="str">
        <f t="shared" si="5"/>
        <v>Public</v>
      </c>
    </row>
    <row r="336" spans="1:8" x14ac:dyDescent="0.35">
      <c r="A336" s="78">
        <v>31</v>
      </c>
      <c r="B336" s="78">
        <v>1008810</v>
      </c>
      <c r="C336" s="79" t="s">
        <v>540</v>
      </c>
      <c r="D336" s="79" t="s">
        <v>938</v>
      </c>
      <c r="E336" s="79" t="s">
        <v>939</v>
      </c>
      <c r="F336" s="79" t="s">
        <v>940</v>
      </c>
      <c r="G336" s="78">
        <v>4</v>
      </c>
      <c r="H336" t="str">
        <f t="shared" si="5"/>
        <v>Public</v>
      </c>
    </row>
    <row r="337" spans="1:8" x14ac:dyDescent="0.35">
      <c r="A337" s="78">
        <v>31</v>
      </c>
      <c r="B337" s="78">
        <v>1008811</v>
      </c>
      <c r="C337" s="79" t="s">
        <v>541</v>
      </c>
      <c r="D337" s="79" t="s">
        <v>938</v>
      </c>
      <c r="E337" s="79" t="s">
        <v>939</v>
      </c>
      <c r="F337" s="79" t="s">
        <v>938</v>
      </c>
      <c r="G337" s="78">
        <v>5</v>
      </c>
      <c r="H337" t="str">
        <f t="shared" si="5"/>
        <v>Public</v>
      </c>
    </row>
    <row r="338" spans="1:8" x14ac:dyDescent="0.35">
      <c r="A338" s="78">
        <v>31</v>
      </c>
      <c r="B338" s="78">
        <v>1008812</v>
      </c>
      <c r="C338" s="79" t="s">
        <v>542</v>
      </c>
      <c r="D338" s="79" t="s">
        <v>938</v>
      </c>
      <c r="E338" s="79" t="s">
        <v>939</v>
      </c>
      <c r="F338" s="79" t="s">
        <v>940</v>
      </c>
      <c r="G338" s="78">
        <v>1</v>
      </c>
      <c r="H338" t="str">
        <f t="shared" si="5"/>
        <v>Public</v>
      </c>
    </row>
    <row r="339" spans="1:8" x14ac:dyDescent="0.35">
      <c r="A339" s="78">
        <v>31</v>
      </c>
      <c r="B339" s="78">
        <v>1008813</v>
      </c>
      <c r="C339" s="79" t="s">
        <v>442</v>
      </c>
      <c r="D339" s="79" t="s">
        <v>940</v>
      </c>
      <c r="E339" s="79" t="s">
        <v>939</v>
      </c>
      <c r="F339" s="79" t="s">
        <v>938</v>
      </c>
      <c r="G339" s="78">
        <v>0</v>
      </c>
      <c r="H339" t="str">
        <f t="shared" si="5"/>
        <v>LSEN</v>
      </c>
    </row>
    <row r="340" spans="1:8" x14ac:dyDescent="0.35">
      <c r="A340" s="78">
        <v>38</v>
      </c>
      <c r="B340" s="78">
        <v>1008814</v>
      </c>
      <c r="C340" s="79" t="s">
        <v>795</v>
      </c>
      <c r="D340" s="79" t="s">
        <v>938</v>
      </c>
      <c r="E340" s="79" t="s">
        <v>939</v>
      </c>
      <c r="F340" s="79" t="s">
        <v>938</v>
      </c>
      <c r="G340" s="78">
        <v>5</v>
      </c>
      <c r="H340" t="str">
        <f t="shared" si="5"/>
        <v>Public</v>
      </c>
    </row>
    <row r="341" spans="1:8" x14ac:dyDescent="0.35">
      <c r="A341" s="78">
        <v>31</v>
      </c>
      <c r="B341" s="78">
        <v>1008815</v>
      </c>
      <c r="C341" s="79" t="s">
        <v>543</v>
      </c>
      <c r="D341" s="79" t="s">
        <v>938</v>
      </c>
      <c r="E341" s="79" t="s">
        <v>939</v>
      </c>
      <c r="F341" s="79" t="s">
        <v>938</v>
      </c>
      <c r="G341" s="78">
        <v>5</v>
      </c>
      <c r="H341" t="str">
        <f t="shared" si="5"/>
        <v>Public</v>
      </c>
    </row>
    <row r="342" spans="1:8" x14ac:dyDescent="0.35">
      <c r="A342" s="78">
        <v>38</v>
      </c>
      <c r="B342" s="78">
        <v>1008817</v>
      </c>
      <c r="C342" s="79" t="s">
        <v>796</v>
      </c>
      <c r="D342" s="79" t="s">
        <v>938</v>
      </c>
      <c r="E342" s="79" t="s">
        <v>939</v>
      </c>
      <c r="F342" s="79" t="s">
        <v>940</v>
      </c>
      <c r="G342" s="78">
        <v>3</v>
      </c>
      <c r="H342" t="str">
        <f t="shared" si="5"/>
        <v>Public</v>
      </c>
    </row>
    <row r="343" spans="1:8" x14ac:dyDescent="0.35">
      <c r="A343" s="78">
        <v>31</v>
      </c>
      <c r="B343" s="78">
        <v>1008818</v>
      </c>
      <c r="C343" s="79" t="s">
        <v>544</v>
      </c>
      <c r="D343" s="79" t="s">
        <v>938</v>
      </c>
      <c r="E343" s="79" t="s">
        <v>939</v>
      </c>
      <c r="F343" s="79" t="s">
        <v>938</v>
      </c>
      <c r="G343" s="78">
        <v>4</v>
      </c>
      <c r="H343" t="str">
        <f t="shared" si="5"/>
        <v>Public</v>
      </c>
    </row>
    <row r="344" spans="1:8" x14ac:dyDescent="0.35">
      <c r="A344" s="78">
        <v>31</v>
      </c>
      <c r="B344" s="78">
        <v>1008820</v>
      </c>
      <c r="C344" s="79" t="s">
        <v>545</v>
      </c>
      <c r="D344" s="79" t="s">
        <v>938</v>
      </c>
      <c r="E344" s="79" t="s">
        <v>939</v>
      </c>
      <c r="F344" s="79" t="s">
        <v>938</v>
      </c>
      <c r="G344" s="78">
        <v>5</v>
      </c>
      <c r="H344" t="str">
        <f t="shared" si="5"/>
        <v>Public</v>
      </c>
    </row>
    <row r="345" spans="1:8" x14ac:dyDescent="0.35">
      <c r="A345" s="78">
        <v>38</v>
      </c>
      <c r="B345" s="78">
        <v>1008821</v>
      </c>
      <c r="C345" s="79" t="s">
        <v>797</v>
      </c>
      <c r="D345" s="79" t="s">
        <v>938</v>
      </c>
      <c r="E345" s="79" t="s">
        <v>939</v>
      </c>
      <c r="F345" s="79" t="s">
        <v>938</v>
      </c>
      <c r="G345" s="78">
        <v>4</v>
      </c>
      <c r="H345" t="str">
        <f t="shared" si="5"/>
        <v>Public</v>
      </c>
    </row>
    <row r="346" spans="1:8" x14ac:dyDescent="0.35">
      <c r="A346" s="78">
        <v>38</v>
      </c>
      <c r="B346" s="78">
        <v>1008822</v>
      </c>
      <c r="C346" s="79" t="s">
        <v>798</v>
      </c>
      <c r="D346" s="79" t="s">
        <v>938</v>
      </c>
      <c r="E346" s="79" t="s">
        <v>939</v>
      </c>
      <c r="F346" s="79" t="s">
        <v>938</v>
      </c>
      <c r="G346" s="78">
        <v>4</v>
      </c>
      <c r="H346" t="str">
        <f t="shared" si="5"/>
        <v>Public</v>
      </c>
    </row>
    <row r="347" spans="1:8" x14ac:dyDescent="0.35">
      <c r="A347" s="78">
        <v>38</v>
      </c>
      <c r="B347" s="78">
        <v>1008823</v>
      </c>
      <c r="C347" s="79" t="s">
        <v>799</v>
      </c>
      <c r="D347" s="79" t="s">
        <v>938</v>
      </c>
      <c r="E347" s="79" t="s">
        <v>939</v>
      </c>
      <c r="F347" s="79" t="s">
        <v>940</v>
      </c>
      <c r="G347" s="78">
        <v>3</v>
      </c>
      <c r="H347" t="str">
        <f t="shared" si="5"/>
        <v>Public</v>
      </c>
    </row>
    <row r="348" spans="1:8" x14ac:dyDescent="0.35">
      <c r="A348" s="78">
        <v>35</v>
      </c>
      <c r="B348" s="78">
        <v>1008824</v>
      </c>
      <c r="C348" s="79" t="s">
        <v>722</v>
      </c>
      <c r="D348" s="79" t="s">
        <v>938</v>
      </c>
      <c r="E348" s="79" t="s">
        <v>939</v>
      </c>
      <c r="F348" s="79" t="s">
        <v>938</v>
      </c>
      <c r="G348" s="78">
        <v>5</v>
      </c>
      <c r="H348" t="str">
        <f t="shared" si="5"/>
        <v>Public</v>
      </c>
    </row>
    <row r="349" spans="1:8" x14ac:dyDescent="0.35">
      <c r="A349" s="78">
        <v>38</v>
      </c>
      <c r="B349" s="78">
        <v>1008826</v>
      </c>
      <c r="C349" s="79" t="s">
        <v>800</v>
      </c>
      <c r="D349" s="79" t="s">
        <v>938</v>
      </c>
      <c r="E349" s="79" t="s">
        <v>939</v>
      </c>
      <c r="F349" s="79" t="s">
        <v>938</v>
      </c>
      <c r="G349" s="78">
        <v>5</v>
      </c>
      <c r="H349" t="str">
        <f t="shared" si="5"/>
        <v>Public</v>
      </c>
    </row>
    <row r="350" spans="1:8" x14ac:dyDescent="0.35">
      <c r="A350" s="78">
        <v>31</v>
      </c>
      <c r="B350" s="78">
        <v>1008827</v>
      </c>
      <c r="C350" s="79" t="s">
        <v>546</v>
      </c>
      <c r="D350" s="79" t="s">
        <v>938</v>
      </c>
      <c r="E350" s="79" t="s">
        <v>939</v>
      </c>
      <c r="F350" s="79" t="s">
        <v>938</v>
      </c>
      <c r="G350" s="78">
        <v>5</v>
      </c>
      <c r="H350" t="str">
        <f t="shared" si="5"/>
        <v>Public</v>
      </c>
    </row>
    <row r="351" spans="1:8" x14ac:dyDescent="0.35">
      <c r="A351" s="78">
        <v>31</v>
      </c>
      <c r="B351" s="78">
        <v>1008828</v>
      </c>
      <c r="C351" s="79" t="s">
        <v>547</v>
      </c>
      <c r="D351" s="79" t="s">
        <v>938</v>
      </c>
      <c r="E351" s="79" t="s">
        <v>939</v>
      </c>
      <c r="F351" s="79" t="s">
        <v>940</v>
      </c>
      <c r="G351" s="78">
        <v>2</v>
      </c>
      <c r="H351" t="str">
        <f t="shared" si="5"/>
        <v>Public</v>
      </c>
    </row>
    <row r="352" spans="1:8" x14ac:dyDescent="0.35">
      <c r="A352" s="78">
        <v>31</v>
      </c>
      <c r="B352" s="78">
        <v>1008829</v>
      </c>
      <c r="C352" s="79" t="s">
        <v>431</v>
      </c>
      <c r="D352" s="79" t="s">
        <v>938</v>
      </c>
      <c r="E352" s="79" t="s">
        <v>939</v>
      </c>
      <c r="F352" s="79" t="s">
        <v>940</v>
      </c>
      <c r="G352" s="78">
        <v>1</v>
      </c>
      <c r="H352" t="str">
        <f t="shared" si="5"/>
        <v>Public</v>
      </c>
    </row>
    <row r="353" spans="1:8" x14ac:dyDescent="0.35">
      <c r="A353" s="78">
        <v>35</v>
      </c>
      <c r="B353" s="78">
        <v>1008830</v>
      </c>
      <c r="C353" s="79" t="s">
        <v>723</v>
      </c>
      <c r="D353" s="79" t="s">
        <v>938</v>
      </c>
      <c r="E353" s="79" t="s">
        <v>939</v>
      </c>
      <c r="F353" s="79" t="s">
        <v>938</v>
      </c>
      <c r="G353" s="78">
        <v>4</v>
      </c>
      <c r="H353" t="str">
        <f t="shared" si="5"/>
        <v>Public</v>
      </c>
    </row>
    <row r="354" spans="1:8" x14ac:dyDescent="0.35">
      <c r="A354" s="78">
        <v>35</v>
      </c>
      <c r="B354" s="78">
        <v>1008831</v>
      </c>
      <c r="C354" s="79" t="s">
        <v>724</v>
      </c>
      <c r="D354" s="79" t="s">
        <v>938</v>
      </c>
      <c r="E354" s="79" t="s">
        <v>939</v>
      </c>
      <c r="F354" s="79" t="s">
        <v>938</v>
      </c>
      <c r="G354" s="78">
        <v>4</v>
      </c>
      <c r="H354" t="str">
        <f t="shared" si="5"/>
        <v>Public</v>
      </c>
    </row>
    <row r="355" spans="1:8" x14ac:dyDescent="0.35">
      <c r="A355" s="78">
        <v>31</v>
      </c>
      <c r="B355" s="78">
        <v>1008832</v>
      </c>
      <c r="C355" s="79" t="s">
        <v>548</v>
      </c>
      <c r="D355" s="79" t="s">
        <v>938</v>
      </c>
      <c r="E355" s="79" t="s">
        <v>939</v>
      </c>
      <c r="F355" s="79" t="s">
        <v>940</v>
      </c>
      <c r="G355" s="78">
        <v>3</v>
      </c>
      <c r="H355" t="str">
        <f t="shared" si="5"/>
        <v>Public</v>
      </c>
    </row>
    <row r="356" spans="1:8" x14ac:dyDescent="0.35">
      <c r="A356" s="78">
        <v>35</v>
      </c>
      <c r="B356" s="78">
        <v>1008833</v>
      </c>
      <c r="C356" s="79" t="s">
        <v>725</v>
      </c>
      <c r="D356" s="79" t="s">
        <v>938</v>
      </c>
      <c r="E356" s="79" t="s">
        <v>939</v>
      </c>
      <c r="F356" s="79" t="s">
        <v>938</v>
      </c>
      <c r="G356" s="78">
        <v>5</v>
      </c>
      <c r="H356" t="str">
        <f t="shared" si="5"/>
        <v>Public</v>
      </c>
    </row>
    <row r="357" spans="1:8" x14ac:dyDescent="0.35">
      <c r="A357" s="78">
        <v>31</v>
      </c>
      <c r="B357" s="78">
        <v>1008834</v>
      </c>
      <c r="C357" s="79" t="s">
        <v>416</v>
      </c>
      <c r="D357" s="79" t="s">
        <v>938</v>
      </c>
      <c r="E357" s="79" t="s">
        <v>939</v>
      </c>
      <c r="F357" s="79" t="s">
        <v>940</v>
      </c>
      <c r="G357" s="78">
        <v>2</v>
      </c>
      <c r="H357" t="str">
        <f t="shared" si="5"/>
        <v>Public</v>
      </c>
    </row>
    <row r="358" spans="1:8" x14ac:dyDescent="0.35">
      <c r="A358" s="78">
        <v>31</v>
      </c>
      <c r="B358" s="78">
        <v>1008835</v>
      </c>
      <c r="C358" s="79" t="s">
        <v>549</v>
      </c>
      <c r="D358" s="79" t="s">
        <v>938</v>
      </c>
      <c r="E358" s="79" t="s">
        <v>939</v>
      </c>
      <c r="F358" s="79" t="s">
        <v>938</v>
      </c>
      <c r="G358" s="78">
        <v>4</v>
      </c>
      <c r="H358" t="str">
        <f t="shared" si="5"/>
        <v>Public</v>
      </c>
    </row>
    <row r="359" spans="1:8" x14ac:dyDescent="0.35">
      <c r="A359" s="78">
        <v>31</v>
      </c>
      <c r="B359" s="78">
        <v>1008836</v>
      </c>
      <c r="C359" s="79" t="s">
        <v>550</v>
      </c>
      <c r="D359" s="79" t="s">
        <v>938</v>
      </c>
      <c r="E359" s="79" t="s">
        <v>939</v>
      </c>
      <c r="F359" s="79" t="s">
        <v>938</v>
      </c>
      <c r="G359" s="78">
        <v>5</v>
      </c>
      <c r="H359" t="str">
        <f t="shared" si="5"/>
        <v>Public</v>
      </c>
    </row>
    <row r="360" spans="1:8" x14ac:dyDescent="0.35">
      <c r="A360" s="78">
        <v>38</v>
      </c>
      <c r="B360" s="78">
        <v>1008838</v>
      </c>
      <c r="C360" s="79" t="s">
        <v>801</v>
      </c>
      <c r="D360" s="79" t="s">
        <v>938</v>
      </c>
      <c r="E360" s="79" t="s">
        <v>939</v>
      </c>
      <c r="F360" s="79" t="s">
        <v>938</v>
      </c>
      <c r="G360" s="78">
        <v>0</v>
      </c>
      <c r="H360" t="str">
        <f t="shared" si="5"/>
        <v>Independent</v>
      </c>
    </row>
    <row r="361" spans="1:8" x14ac:dyDescent="0.35">
      <c r="A361" s="78">
        <v>38</v>
      </c>
      <c r="B361" s="78">
        <v>1008839</v>
      </c>
      <c r="C361" s="79" t="s">
        <v>96</v>
      </c>
      <c r="D361" s="79" t="s">
        <v>938</v>
      </c>
      <c r="E361" s="79" t="s">
        <v>939</v>
      </c>
      <c r="F361" s="79" t="s">
        <v>938</v>
      </c>
      <c r="G361" s="78">
        <v>5</v>
      </c>
      <c r="H361" t="str">
        <f t="shared" si="5"/>
        <v>Public</v>
      </c>
    </row>
    <row r="362" spans="1:8" x14ac:dyDescent="0.35">
      <c r="A362" s="78">
        <v>31</v>
      </c>
      <c r="B362" s="78">
        <v>1008840</v>
      </c>
      <c r="C362" s="79" t="s">
        <v>355</v>
      </c>
      <c r="D362" s="79" t="s">
        <v>940</v>
      </c>
      <c r="E362" s="79" t="s">
        <v>939</v>
      </c>
      <c r="F362" s="79" t="s">
        <v>938</v>
      </c>
      <c r="G362" s="78">
        <v>0</v>
      </c>
      <c r="H362" t="str">
        <f t="shared" si="5"/>
        <v>LSEN</v>
      </c>
    </row>
    <row r="363" spans="1:8" x14ac:dyDescent="0.35">
      <c r="A363" s="78">
        <v>38</v>
      </c>
      <c r="B363" s="78">
        <v>1008841</v>
      </c>
      <c r="C363" s="79" t="s">
        <v>315</v>
      </c>
      <c r="D363" s="79" t="s">
        <v>938</v>
      </c>
      <c r="E363" s="79" t="s">
        <v>939</v>
      </c>
      <c r="F363" s="79" t="s">
        <v>940</v>
      </c>
      <c r="G363" s="78">
        <v>1</v>
      </c>
      <c r="H363" t="str">
        <f t="shared" si="5"/>
        <v>Public</v>
      </c>
    </row>
    <row r="364" spans="1:8" x14ac:dyDescent="0.35">
      <c r="A364" s="78">
        <v>38</v>
      </c>
      <c r="B364" s="78">
        <v>1008842</v>
      </c>
      <c r="C364" s="79" t="s">
        <v>802</v>
      </c>
      <c r="D364" s="79" t="s">
        <v>938</v>
      </c>
      <c r="E364" s="79" t="s">
        <v>939</v>
      </c>
      <c r="F364" s="79" t="s">
        <v>940</v>
      </c>
      <c r="G364" s="78">
        <v>3</v>
      </c>
      <c r="H364" t="str">
        <f t="shared" si="5"/>
        <v>Public</v>
      </c>
    </row>
    <row r="365" spans="1:8" x14ac:dyDescent="0.35">
      <c r="A365" s="78">
        <v>31</v>
      </c>
      <c r="B365" s="78">
        <v>1008843</v>
      </c>
      <c r="C365" s="79" t="s">
        <v>551</v>
      </c>
      <c r="D365" s="79" t="s">
        <v>938</v>
      </c>
      <c r="E365" s="79" t="s">
        <v>939</v>
      </c>
      <c r="F365" s="79" t="s">
        <v>938</v>
      </c>
      <c r="G365" s="78">
        <v>5</v>
      </c>
      <c r="H365" t="str">
        <f t="shared" si="5"/>
        <v>Public</v>
      </c>
    </row>
    <row r="366" spans="1:8" x14ac:dyDescent="0.35">
      <c r="A366" s="78">
        <v>31</v>
      </c>
      <c r="B366" s="78">
        <v>1008844</v>
      </c>
      <c r="C366" s="79" t="s">
        <v>552</v>
      </c>
      <c r="D366" s="79" t="s">
        <v>938</v>
      </c>
      <c r="E366" s="79" t="s">
        <v>939</v>
      </c>
      <c r="F366" s="79" t="s">
        <v>940</v>
      </c>
      <c r="G366" s="78">
        <v>3</v>
      </c>
      <c r="H366" t="str">
        <f t="shared" si="5"/>
        <v>Public</v>
      </c>
    </row>
    <row r="367" spans="1:8" x14ac:dyDescent="0.35">
      <c r="A367" s="78">
        <v>31</v>
      </c>
      <c r="B367" s="78">
        <v>1008845</v>
      </c>
      <c r="C367" s="79" t="s">
        <v>553</v>
      </c>
      <c r="D367" s="79" t="s">
        <v>938</v>
      </c>
      <c r="E367" s="79" t="s">
        <v>939</v>
      </c>
      <c r="F367" s="79" t="s">
        <v>940</v>
      </c>
      <c r="G367" s="78">
        <v>3</v>
      </c>
      <c r="H367" t="str">
        <f t="shared" si="5"/>
        <v>Public</v>
      </c>
    </row>
    <row r="368" spans="1:8" x14ac:dyDescent="0.35">
      <c r="A368" s="78">
        <v>38</v>
      </c>
      <c r="B368" s="78">
        <v>1008846</v>
      </c>
      <c r="C368" s="79" t="s">
        <v>803</v>
      </c>
      <c r="D368" s="79" t="s">
        <v>938</v>
      </c>
      <c r="E368" s="79" t="s">
        <v>939</v>
      </c>
      <c r="F368" s="79" t="s">
        <v>940</v>
      </c>
      <c r="G368" s="78">
        <v>3</v>
      </c>
      <c r="H368" t="str">
        <f t="shared" si="5"/>
        <v>Public</v>
      </c>
    </row>
    <row r="369" spans="1:8" x14ac:dyDescent="0.35">
      <c r="A369" s="78">
        <v>38</v>
      </c>
      <c r="B369" s="78">
        <v>1008847</v>
      </c>
      <c r="C369" s="79" t="s">
        <v>804</v>
      </c>
      <c r="D369" s="79" t="s">
        <v>938</v>
      </c>
      <c r="E369" s="79" t="s">
        <v>939</v>
      </c>
      <c r="F369" s="79" t="s">
        <v>938</v>
      </c>
      <c r="G369" s="78">
        <v>5</v>
      </c>
      <c r="H369" t="str">
        <f t="shared" si="5"/>
        <v>Public</v>
      </c>
    </row>
    <row r="370" spans="1:8" x14ac:dyDescent="0.35">
      <c r="A370" s="78">
        <v>38</v>
      </c>
      <c r="B370" s="78">
        <v>1008848</v>
      </c>
      <c r="C370" s="79" t="s">
        <v>805</v>
      </c>
      <c r="D370" s="79" t="s">
        <v>938</v>
      </c>
      <c r="E370" s="79" t="s">
        <v>939</v>
      </c>
      <c r="F370" s="79" t="s">
        <v>940</v>
      </c>
      <c r="G370" s="78">
        <v>3</v>
      </c>
      <c r="H370" t="str">
        <f t="shared" si="5"/>
        <v>Public</v>
      </c>
    </row>
    <row r="371" spans="1:8" x14ac:dyDescent="0.35">
      <c r="A371" s="78">
        <v>31</v>
      </c>
      <c r="B371" s="78">
        <v>1008850</v>
      </c>
      <c r="C371" s="79" t="s">
        <v>554</v>
      </c>
      <c r="D371" s="79" t="s">
        <v>938</v>
      </c>
      <c r="E371" s="79" t="s">
        <v>939</v>
      </c>
      <c r="F371" s="79" t="s">
        <v>938</v>
      </c>
      <c r="G371" s="78">
        <v>5</v>
      </c>
      <c r="H371" t="str">
        <f t="shared" si="5"/>
        <v>Public</v>
      </c>
    </row>
    <row r="372" spans="1:8" x14ac:dyDescent="0.35">
      <c r="A372" s="78">
        <v>31</v>
      </c>
      <c r="B372" s="78">
        <v>1008851</v>
      </c>
      <c r="C372" s="79" t="s">
        <v>351</v>
      </c>
      <c r="D372" s="79" t="s">
        <v>938</v>
      </c>
      <c r="E372" s="79" t="s">
        <v>939</v>
      </c>
      <c r="F372" s="79" t="s">
        <v>940</v>
      </c>
      <c r="G372" s="78">
        <v>1</v>
      </c>
      <c r="H372" t="str">
        <f t="shared" si="5"/>
        <v>Public</v>
      </c>
    </row>
    <row r="373" spans="1:8" x14ac:dyDescent="0.35">
      <c r="A373" s="78">
        <v>38</v>
      </c>
      <c r="B373" s="78">
        <v>1008852</v>
      </c>
      <c r="C373" s="79" t="s">
        <v>806</v>
      </c>
      <c r="D373" s="79" t="s">
        <v>938</v>
      </c>
      <c r="E373" s="79" t="s">
        <v>939</v>
      </c>
      <c r="F373" s="79" t="s">
        <v>940</v>
      </c>
      <c r="G373" s="78">
        <v>3</v>
      </c>
      <c r="H373" t="str">
        <f t="shared" si="5"/>
        <v>Public</v>
      </c>
    </row>
    <row r="374" spans="1:8" x14ac:dyDescent="0.35">
      <c r="A374" s="78">
        <v>31</v>
      </c>
      <c r="B374" s="78">
        <v>1008853</v>
      </c>
      <c r="C374" s="79" t="s">
        <v>428</v>
      </c>
      <c r="D374" s="79" t="s">
        <v>938</v>
      </c>
      <c r="E374" s="79" t="s">
        <v>939</v>
      </c>
      <c r="F374" s="79" t="s">
        <v>940</v>
      </c>
      <c r="G374" s="78">
        <v>1</v>
      </c>
      <c r="H374" t="str">
        <f t="shared" si="5"/>
        <v>Public</v>
      </c>
    </row>
    <row r="375" spans="1:8" x14ac:dyDescent="0.35">
      <c r="A375" s="78">
        <v>31</v>
      </c>
      <c r="B375" s="78">
        <v>1008855</v>
      </c>
      <c r="C375" s="79" t="s">
        <v>427</v>
      </c>
      <c r="D375" s="79" t="s">
        <v>938</v>
      </c>
      <c r="E375" s="79" t="s">
        <v>939</v>
      </c>
      <c r="F375" s="79" t="s">
        <v>940</v>
      </c>
      <c r="G375" s="78">
        <v>5</v>
      </c>
      <c r="H375" t="str">
        <f t="shared" si="5"/>
        <v>Public</v>
      </c>
    </row>
    <row r="376" spans="1:8" x14ac:dyDescent="0.35">
      <c r="A376" s="78">
        <v>31</v>
      </c>
      <c r="B376" s="78">
        <v>1008859</v>
      </c>
      <c r="C376" s="79" t="s">
        <v>115</v>
      </c>
      <c r="D376" s="79" t="s">
        <v>938</v>
      </c>
      <c r="E376" s="79" t="s">
        <v>939</v>
      </c>
      <c r="F376" s="79" t="s">
        <v>938</v>
      </c>
      <c r="G376" s="78">
        <v>5</v>
      </c>
      <c r="H376" t="str">
        <f t="shared" si="5"/>
        <v>Public</v>
      </c>
    </row>
    <row r="377" spans="1:8" x14ac:dyDescent="0.35">
      <c r="A377" s="78">
        <v>31</v>
      </c>
      <c r="B377" s="78">
        <v>1008861</v>
      </c>
      <c r="C377" s="79" t="s">
        <v>555</v>
      </c>
      <c r="D377" s="79" t="s">
        <v>938</v>
      </c>
      <c r="E377" s="79" t="s">
        <v>939</v>
      </c>
      <c r="F377" s="79" t="s">
        <v>940</v>
      </c>
      <c r="G377" s="78">
        <v>2</v>
      </c>
      <c r="H377" t="str">
        <f t="shared" si="5"/>
        <v>Public</v>
      </c>
    </row>
    <row r="378" spans="1:8" x14ac:dyDescent="0.35">
      <c r="A378" s="78">
        <v>31</v>
      </c>
      <c r="B378" s="78">
        <v>1008866</v>
      </c>
      <c r="C378" s="79" t="s">
        <v>556</v>
      </c>
      <c r="D378" s="79" t="s">
        <v>938</v>
      </c>
      <c r="E378" s="79" t="s">
        <v>939</v>
      </c>
      <c r="F378" s="79" t="s">
        <v>938</v>
      </c>
      <c r="G378" s="78">
        <v>4</v>
      </c>
      <c r="H378" t="str">
        <f t="shared" si="5"/>
        <v>Public</v>
      </c>
    </row>
    <row r="379" spans="1:8" x14ac:dyDescent="0.35">
      <c r="A379" s="78">
        <v>31</v>
      </c>
      <c r="B379" s="78">
        <v>1008869</v>
      </c>
      <c r="C379" s="79" t="s">
        <v>22</v>
      </c>
      <c r="D379" s="79" t="s">
        <v>938</v>
      </c>
      <c r="E379" s="79" t="s">
        <v>939</v>
      </c>
      <c r="F379" s="79" t="s">
        <v>938</v>
      </c>
      <c r="G379" s="78">
        <v>5</v>
      </c>
      <c r="H379" t="str">
        <f t="shared" si="5"/>
        <v>Public</v>
      </c>
    </row>
    <row r="380" spans="1:8" x14ac:dyDescent="0.35">
      <c r="A380" s="78">
        <v>38</v>
      </c>
      <c r="B380" s="78">
        <v>1008879</v>
      </c>
      <c r="C380" s="79" t="s">
        <v>202</v>
      </c>
      <c r="D380" s="79" t="s">
        <v>938</v>
      </c>
      <c r="E380" s="79" t="s">
        <v>939</v>
      </c>
      <c r="F380" s="79" t="s">
        <v>940</v>
      </c>
      <c r="G380" s="78">
        <v>2</v>
      </c>
      <c r="H380" t="str">
        <f t="shared" si="5"/>
        <v>Public</v>
      </c>
    </row>
    <row r="381" spans="1:8" x14ac:dyDescent="0.35">
      <c r="A381" s="78">
        <v>38</v>
      </c>
      <c r="B381" s="78">
        <v>1008885</v>
      </c>
      <c r="C381" s="79" t="s">
        <v>154</v>
      </c>
      <c r="D381" s="79" t="s">
        <v>938</v>
      </c>
      <c r="E381" s="79" t="s">
        <v>939</v>
      </c>
      <c r="F381" s="79" t="s">
        <v>940</v>
      </c>
      <c r="G381" s="78">
        <v>3</v>
      </c>
      <c r="H381" t="str">
        <f t="shared" si="5"/>
        <v>Public</v>
      </c>
    </row>
    <row r="382" spans="1:8" x14ac:dyDescent="0.35">
      <c r="A382" s="78">
        <v>38</v>
      </c>
      <c r="B382" s="78">
        <v>1008914</v>
      </c>
      <c r="C382" s="79" t="s">
        <v>399</v>
      </c>
      <c r="D382" s="79" t="s">
        <v>938</v>
      </c>
      <c r="E382" s="79" t="s">
        <v>939</v>
      </c>
      <c r="F382" s="79" t="s">
        <v>940</v>
      </c>
      <c r="G382" s="78">
        <v>1</v>
      </c>
      <c r="H382" t="str">
        <f t="shared" si="5"/>
        <v>Public</v>
      </c>
    </row>
    <row r="383" spans="1:8" x14ac:dyDescent="0.35">
      <c r="A383" s="78">
        <v>31</v>
      </c>
      <c r="B383" s="78">
        <v>1008918</v>
      </c>
      <c r="C383" s="79" t="s">
        <v>487</v>
      </c>
      <c r="D383" s="79" t="s">
        <v>940</v>
      </c>
      <c r="E383" s="79" t="s">
        <v>939</v>
      </c>
      <c r="F383" s="79" t="s">
        <v>938</v>
      </c>
      <c r="G383" s="78">
        <v>0</v>
      </c>
      <c r="H383" t="str">
        <f t="shared" si="5"/>
        <v>LSEN</v>
      </c>
    </row>
    <row r="384" spans="1:8" x14ac:dyDescent="0.35">
      <c r="A384" s="78">
        <v>31</v>
      </c>
      <c r="B384" s="78">
        <v>1008919</v>
      </c>
      <c r="C384" s="79" t="s">
        <v>488</v>
      </c>
      <c r="D384" s="79" t="s">
        <v>938</v>
      </c>
      <c r="E384" s="79" t="s">
        <v>939</v>
      </c>
      <c r="F384" s="79" t="s">
        <v>938</v>
      </c>
      <c r="G384" s="78">
        <v>5</v>
      </c>
      <c r="H384" t="str">
        <f t="shared" si="5"/>
        <v>Public</v>
      </c>
    </row>
    <row r="385" spans="1:8" x14ac:dyDescent="0.35">
      <c r="A385" s="78">
        <v>32</v>
      </c>
      <c r="B385" s="78">
        <v>1009901</v>
      </c>
      <c r="C385" s="79" t="s">
        <v>160</v>
      </c>
      <c r="D385" s="79" t="s">
        <v>938</v>
      </c>
      <c r="E385" s="79" t="s">
        <v>939</v>
      </c>
      <c r="F385" s="79" t="s">
        <v>938</v>
      </c>
      <c r="G385" s="78">
        <v>99</v>
      </c>
      <c r="H385" t="str">
        <f t="shared" si="5"/>
        <v>Independent</v>
      </c>
    </row>
    <row r="386" spans="1:8" x14ac:dyDescent="0.35">
      <c r="A386" s="78">
        <v>36</v>
      </c>
      <c r="B386" s="78">
        <v>1009903</v>
      </c>
      <c r="C386" s="79" t="s">
        <v>747</v>
      </c>
      <c r="D386" s="79" t="s">
        <v>938</v>
      </c>
      <c r="E386" s="79" t="s">
        <v>939</v>
      </c>
      <c r="F386" s="79" t="s">
        <v>938</v>
      </c>
      <c r="G386" s="78">
        <v>5</v>
      </c>
      <c r="H386" t="str">
        <f t="shared" si="5"/>
        <v>Public</v>
      </c>
    </row>
    <row r="387" spans="1:8" x14ac:dyDescent="0.35">
      <c r="A387" s="78">
        <v>36</v>
      </c>
      <c r="B387" s="78">
        <v>1009907</v>
      </c>
      <c r="C387" s="79" t="s">
        <v>82</v>
      </c>
      <c r="D387" s="79" t="s">
        <v>938</v>
      </c>
      <c r="E387" s="79" t="s">
        <v>939</v>
      </c>
      <c r="F387" s="79" t="s">
        <v>938</v>
      </c>
      <c r="G387" s="78">
        <v>5</v>
      </c>
      <c r="H387" t="str">
        <f t="shared" ref="H387:H450" si="6">IF(D387="Y","LSEN",IF(OR(G387=0,G387&gt;5),"Independent","Public"))</f>
        <v>Public</v>
      </c>
    </row>
    <row r="388" spans="1:8" x14ac:dyDescent="0.35">
      <c r="A388" s="78">
        <v>36</v>
      </c>
      <c r="B388" s="78">
        <v>1009908</v>
      </c>
      <c r="C388" s="79" t="s">
        <v>748</v>
      </c>
      <c r="D388" s="79" t="s">
        <v>938</v>
      </c>
      <c r="E388" s="79" t="s">
        <v>939</v>
      </c>
      <c r="F388" s="79" t="s">
        <v>938</v>
      </c>
      <c r="G388" s="78">
        <v>4</v>
      </c>
      <c r="H388" t="str">
        <f t="shared" si="6"/>
        <v>Public</v>
      </c>
    </row>
    <row r="389" spans="1:8" x14ac:dyDescent="0.35">
      <c r="A389" s="78">
        <v>32</v>
      </c>
      <c r="B389" s="78">
        <v>1009910</v>
      </c>
      <c r="C389" s="79" t="s">
        <v>28</v>
      </c>
      <c r="D389" s="79" t="s">
        <v>938</v>
      </c>
      <c r="E389" s="79" t="s">
        <v>939</v>
      </c>
      <c r="F389" s="79" t="s">
        <v>938</v>
      </c>
      <c r="G389" s="78">
        <v>5</v>
      </c>
      <c r="H389" t="str">
        <f t="shared" si="6"/>
        <v>Public</v>
      </c>
    </row>
    <row r="390" spans="1:8" x14ac:dyDescent="0.35">
      <c r="A390" s="78">
        <v>32</v>
      </c>
      <c r="B390" s="78">
        <v>1009911</v>
      </c>
      <c r="C390" s="79" t="s">
        <v>444</v>
      </c>
      <c r="D390" s="79" t="s">
        <v>940</v>
      </c>
      <c r="E390" s="79" t="s">
        <v>939</v>
      </c>
      <c r="F390" s="79" t="s">
        <v>938</v>
      </c>
      <c r="G390" s="78">
        <v>0</v>
      </c>
      <c r="H390" t="str">
        <f t="shared" si="6"/>
        <v>LSEN</v>
      </c>
    </row>
    <row r="391" spans="1:8" x14ac:dyDescent="0.35">
      <c r="A391" s="78">
        <v>36</v>
      </c>
      <c r="B391" s="78">
        <v>1009913</v>
      </c>
      <c r="C391" s="79" t="s">
        <v>749</v>
      </c>
      <c r="D391" s="79" t="s">
        <v>938</v>
      </c>
      <c r="E391" s="79" t="s">
        <v>939</v>
      </c>
      <c r="F391" s="79" t="s">
        <v>938</v>
      </c>
      <c r="G391" s="78">
        <v>5</v>
      </c>
      <c r="H391" t="str">
        <f t="shared" si="6"/>
        <v>Public</v>
      </c>
    </row>
    <row r="392" spans="1:8" x14ac:dyDescent="0.35">
      <c r="A392" s="78">
        <v>36</v>
      </c>
      <c r="B392" s="78">
        <v>1009914</v>
      </c>
      <c r="C392" s="79" t="s">
        <v>750</v>
      </c>
      <c r="D392" s="79" t="s">
        <v>938</v>
      </c>
      <c r="E392" s="79" t="s">
        <v>939</v>
      </c>
      <c r="F392" s="79" t="s">
        <v>938</v>
      </c>
      <c r="G392" s="78">
        <v>5</v>
      </c>
      <c r="H392" t="str">
        <f t="shared" si="6"/>
        <v>Public</v>
      </c>
    </row>
    <row r="393" spans="1:8" x14ac:dyDescent="0.35">
      <c r="A393" s="78">
        <v>36</v>
      </c>
      <c r="B393" s="78">
        <v>1009915</v>
      </c>
      <c r="C393" s="79" t="s">
        <v>129</v>
      </c>
      <c r="D393" s="79" t="s">
        <v>938</v>
      </c>
      <c r="E393" s="79" t="s">
        <v>939</v>
      </c>
      <c r="F393" s="79" t="s">
        <v>938</v>
      </c>
      <c r="G393" s="78">
        <v>5</v>
      </c>
      <c r="H393" t="str">
        <f t="shared" si="6"/>
        <v>Public</v>
      </c>
    </row>
    <row r="394" spans="1:8" x14ac:dyDescent="0.35">
      <c r="A394" s="78">
        <v>36</v>
      </c>
      <c r="B394" s="78">
        <v>1009916</v>
      </c>
      <c r="C394" s="79" t="s">
        <v>751</v>
      </c>
      <c r="D394" s="79" t="s">
        <v>938</v>
      </c>
      <c r="E394" s="79" t="s">
        <v>939</v>
      </c>
      <c r="F394" s="79" t="s">
        <v>938</v>
      </c>
      <c r="G394" s="78">
        <v>5</v>
      </c>
      <c r="H394" t="str">
        <f t="shared" si="6"/>
        <v>Public</v>
      </c>
    </row>
    <row r="395" spans="1:8" x14ac:dyDescent="0.35">
      <c r="A395" s="78">
        <v>32</v>
      </c>
      <c r="B395" s="78">
        <v>1009917</v>
      </c>
      <c r="C395" s="79" t="s">
        <v>602</v>
      </c>
      <c r="D395" s="79" t="s">
        <v>938</v>
      </c>
      <c r="E395" s="79" t="s">
        <v>939</v>
      </c>
      <c r="F395" s="79" t="s">
        <v>938</v>
      </c>
      <c r="G395" s="78">
        <v>5</v>
      </c>
      <c r="H395" t="str">
        <f t="shared" si="6"/>
        <v>Public</v>
      </c>
    </row>
    <row r="396" spans="1:8" x14ac:dyDescent="0.35">
      <c r="A396" s="78">
        <v>32</v>
      </c>
      <c r="B396" s="78">
        <v>1009918</v>
      </c>
      <c r="C396" s="79" t="s">
        <v>489</v>
      </c>
      <c r="D396" s="79" t="s">
        <v>940</v>
      </c>
      <c r="E396" s="79" t="s">
        <v>939</v>
      </c>
      <c r="F396" s="79" t="s">
        <v>938</v>
      </c>
      <c r="G396" s="78">
        <v>0</v>
      </c>
      <c r="H396" t="str">
        <f t="shared" si="6"/>
        <v>LSEN</v>
      </c>
    </row>
    <row r="397" spans="1:8" x14ac:dyDescent="0.35">
      <c r="A397" s="78">
        <v>32</v>
      </c>
      <c r="B397" s="78">
        <v>1009919</v>
      </c>
      <c r="C397" s="79" t="s">
        <v>490</v>
      </c>
      <c r="D397" s="79" t="s">
        <v>938</v>
      </c>
      <c r="E397" s="79" t="s">
        <v>939</v>
      </c>
      <c r="F397" s="79" t="s">
        <v>940</v>
      </c>
      <c r="G397" s="78">
        <v>3</v>
      </c>
      <c r="H397" t="str">
        <f t="shared" si="6"/>
        <v>Public</v>
      </c>
    </row>
    <row r="398" spans="1:8" x14ac:dyDescent="0.35">
      <c r="A398" s="78">
        <v>36</v>
      </c>
      <c r="B398" s="78">
        <v>1009920</v>
      </c>
      <c r="C398" s="79" t="s">
        <v>290</v>
      </c>
      <c r="D398" s="79" t="s">
        <v>938</v>
      </c>
      <c r="E398" s="79" t="s">
        <v>939</v>
      </c>
      <c r="F398" s="79" t="s">
        <v>938</v>
      </c>
      <c r="G398" s="78">
        <v>5</v>
      </c>
      <c r="H398" t="str">
        <f t="shared" si="6"/>
        <v>Public</v>
      </c>
    </row>
    <row r="399" spans="1:8" x14ac:dyDescent="0.35">
      <c r="A399" s="78">
        <v>32</v>
      </c>
      <c r="B399" s="78">
        <v>1009921</v>
      </c>
      <c r="C399" s="79" t="s">
        <v>33</v>
      </c>
      <c r="D399" s="79" t="s">
        <v>938</v>
      </c>
      <c r="E399" s="79" t="s">
        <v>939</v>
      </c>
      <c r="F399" s="79" t="s">
        <v>938</v>
      </c>
      <c r="G399" s="78">
        <v>5</v>
      </c>
      <c r="H399" t="str">
        <f t="shared" si="6"/>
        <v>Public</v>
      </c>
    </row>
    <row r="400" spans="1:8" x14ac:dyDescent="0.35">
      <c r="A400" s="78">
        <v>32</v>
      </c>
      <c r="B400" s="78">
        <v>1009922</v>
      </c>
      <c r="C400" s="79" t="s">
        <v>603</v>
      </c>
      <c r="D400" s="79" t="s">
        <v>938</v>
      </c>
      <c r="E400" s="79" t="s">
        <v>939</v>
      </c>
      <c r="F400" s="79" t="s">
        <v>940</v>
      </c>
      <c r="G400" s="78">
        <v>3</v>
      </c>
      <c r="H400" t="str">
        <f t="shared" si="6"/>
        <v>Public</v>
      </c>
    </row>
    <row r="401" spans="1:8" x14ac:dyDescent="0.35">
      <c r="A401" s="78">
        <v>36</v>
      </c>
      <c r="B401" s="78">
        <v>1009923</v>
      </c>
      <c r="C401" s="79" t="s">
        <v>752</v>
      </c>
      <c r="D401" s="79" t="s">
        <v>938</v>
      </c>
      <c r="E401" s="79" t="s">
        <v>939</v>
      </c>
      <c r="F401" s="79" t="s">
        <v>938</v>
      </c>
      <c r="G401" s="78">
        <v>5</v>
      </c>
      <c r="H401" t="str">
        <f t="shared" si="6"/>
        <v>Public</v>
      </c>
    </row>
    <row r="402" spans="1:8" x14ac:dyDescent="0.35">
      <c r="A402" s="78">
        <v>36</v>
      </c>
      <c r="B402" s="78">
        <v>1009925</v>
      </c>
      <c r="C402" s="79" t="s">
        <v>491</v>
      </c>
      <c r="D402" s="79" t="s">
        <v>938</v>
      </c>
      <c r="E402" s="79" t="s">
        <v>939</v>
      </c>
      <c r="F402" s="79" t="s">
        <v>938</v>
      </c>
      <c r="G402" s="78">
        <v>4</v>
      </c>
      <c r="H402" t="str">
        <f t="shared" si="6"/>
        <v>Public</v>
      </c>
    </row>
    <row r="403" spans="1:8" x14ac:dyDescent="0.35">
      <c r="A403" s="78">
        <v>32</v>
      </c>
      <c r="B403" s="78">
        <v>1009926</v>
      </c>
      <c r="C403" s="79" t="s">
        <v>604</v>
      </c>
      <c r="D403" s="79" t="s">
        <v>938</v>
      </c>
      <c r="E403" s="79" t="s">
        <v>939</v>
      </c>
      <c r="F403" s="79" t="s">
        <v>938</v>
      </c>
      <c r="G403" s="78">
        <v>5</v>
      </c>
      <c r="H403" t="str">
        <f t="shared" si="6"/>
        <v>Public</v>
      </c>
    </row>
    <row r="404" spans="1:8" x14ac:dyDescent="0.35">
      <c r="A404" s="78">
        <v>36</v>
      </c>
      <c r="B404" s="78">
        <v>1009927</v>
      </c>
      <c r="C404" s="79" t="s">
        <v>753</v>
      </c>
      <c r="D404" s="79" t="s">
        <v>938</v>
      </c>
      <c r="E404" s="79" t="s">
        <v>939</v>
      </c>
      <c r="F404" s="79" t="s">
        <v>938</v>
      </c>
      <c r="G404" s="78">
        <v>5</v>
      </c>
      <c r="H404" t="str">
        <f t="shared" si="6"/>
        <v>Public</v>
      </c>
    </row>
    <row r="405" spans="1:8" x14ac:dyDescent="0.35">
      <c r="A405" s="78">
        <v>36</v>
      </c>
      <c r="B405" s="78">
        <v>1009928</v>
      </c>
      <c r="C405" s="79" t="s">
        <v>754</v>
      </c>
      <c r="D405" s="79" t="s">
        <v>938</v>
      </c>
      <c r="E405" s="79" t="s">
        <v>939</v>
      </c>
      <c r="F405" s="79" t="s">
        <v>938</v>
      </c>
      <c r="G405" s="78">
        <v>5</v>
      </c>
      <c r="H405" t="str">
        <f t="shared" si="6"/>
        <v>Public</v>
      </c>
    </row>
    <row r="406" spans="1:8" x14ac:dyDescent="0.35">
      <c r="A406" s="78">
        <v>36</v>
      </c>
      <c r="B406" s="78">
        <v>1009930</v>
      </c>
      <c r="C406" s="79" t="s">
        <v>755</v>
      </c>
      <c r="D406" s="79" t="s">
        <v>938</v>
      </c>
      <c r="E406" s="79" t="s">
        <v>939</v>
      </c>
      <c r="F406" s="79" t="s">
        <v>938</v>
      </c>
      <c r="G406" s="78">
        <v>5</v>
      </c>
      <c r="H406" t="str">
        <f t="shared" si="6"/>
        <v>Public</v>
      </c>
    </row>
    <row r="407" spans="1:8" x14ac:dyDescent="0.35">
      <c r="A407" s="78">
        <v>36</v>
      </c>
      <c r="B407" s="78">
        <v>1009931</v>
      </c>
      <c r="C407" s="79" t="s">
        <v>756</v>
      </c>
      <c r="D407" s="79" t="s">
        <v>938</v>
      </c>
      <c r="E407" s="79" t="s">
        <v>939</v>
      </c>
      <c r="F407" s="79" t="s">
        <v>938</v>
      </c>
      <c r="G407" s="78">
        <v>4</v>
      </c>
      <c r="H407" t="str">
        <f t="shared" si="6"/>
        <v>Public</v>
      </c>
    </row>
    <row r="408" spans="1:8" x14ac:dyDescent="0.35">
      <c r="A408" s="78">
        <v>36</v>
      </c>
      <c r="B408" s="78">
        <v>1009932</v>
      </c>
      <c r="C408" s="79" t="s">
        <v>208</v>
      </c>
      <c r="D408" s="79" t="s">
        <v>938</v>
      </c>
      <c r="E408" s="79" t="s">
        <v>939</v>
      </c>
      <c r="F408" s="79" t="s">
        <v>938</v>
      </c>
      <c r="G408" s="78">
        <v>5</v>
      </c>
      <c r="H408" t="str">
        <f t="shared" si="6"/>
        <v>Public</v>
      </c>
    </row>
    <row r="409" spans="1:8" x14ac:dyDescent="0.35">
      <c r="A409" s="78">
        <v>36</v>
      </c>
      <c r="B409" s="78">
        <v>1009933</v>
      </c>
      <c r="C409" s="79" t="s">
        <v>757</v>
      </c>
      <c r="D409" s="79" t="s">
        <v>938</v>
      </c>
      <c r="E409" s="79" t="s">
        <v>939</v>
      </c>
      <c r="F409" s="79" t="s">
        <v>938</v>
      </c>
      <c r="G409" s="78">
        <v>5</v>
      </c>
      <c r="H409" t="str">
        <f t="shared" si="6"/>
        <v>Public</v>
      </c>
    </row>
    <row r="410" spans="1:8" x14ac:dyDescent="0.35">
      <c r="A410" s="78">
        <v>32</v>
      </c>
      <c r="B410" s="78">
        <v>1009936</v>
      </c>
      <c r="C410" s="79" t="s">
        <v>325</v>
      </c>
      <c r="D410" s="79" t="s">
        <v>938</v>
      </c>
      <c r="E410" s="79" t="s">
        <v>939</v>
      </c>
      <c r="F410" s="79" t="s">
        <v>938</v>
      </c>
      <c r="G410" s="78">
        <v>99</v>
      </c>
      <c r="H410" t="str">
        <f t="shared" si="6"/>
        <v>Independent</v>
      </c>
    </row>
    <row r="411" spans="1:8" x14ac:dyDescent="0.35">
      <c r="A411" s="78">
        <v>32</v>
      </c>
      <c r="B411" s="78">
        <v>1009937</v>
      </c>
      <c r="C411" s="79" t="s">
        <v>605</v>
      </c>
      <c r="D411" s="79" t="s">
        <v>938</v>
      </c>
      <c r="E411" s="79" t="s">
        <v>939</v>
      </c>
      <c r="F411" s="79" t="s">
        <v>938</v>
      </c>
      <c r="G411" s="78">
        <v>5</v>
      </c>
      <c r="H411" t="str">
        <f t="shared" si="6"/>
        <v>Public</v>
      </c>
    </row>
    <row r="412" spans="1:8" x14ac:dyDescent="0.35">
      <c r="A412" s="78">
        <v>32</v>
      </c>
      <c r="B412" s="78">
        <v>1009938</v>
      </c>
      <c r="C412" s="79" t="s">
        <v>606</v>
      </c>
      <c r="D412" s="79" t="s">
        <v>938</v>
      </c>
      <c r="E412" s="79" t="s">
        <v>939</v>
      </c>
      <c r="F412" s="79" t="s">
        <v>938</v>
      </c>
      <c r="G412" s="78">
        <v>5</v>
      </c>
      <c r="H412" t="str">
        <f t="shared" si="6"/>
        <v>Public</v>
      </c>
    </row>
    <row r="413" spans="1:8" x14ac:dyDescent="0.35">
      <c r="A413" s="78">
        <v>32</v>
      </c>
      <c r="B413" s="78">
        <v>1009939</v>
      </c>
      <c r="C413" s="79" t="s">
        <v>607</v>
      </c>
      <c r="D413" s="79" t="s">
        <v>938</v>
      </c>
      <c r="E413" s="79" t="s">
        <v>939</v>
      </c>
      <c r="F413" s="79" t="s">
        <v>938</v>
      </c>
      <c r="G413" s="78">
        <v>5</v>
      </c>
      <c r="H413" t="str">
        <f t="shared" si="6"/>
        <v>Public</v>
      </c>
    </row>
    <row r="414" spans="1:8" x14ac:dyDescent="0.35">
      <c r="A414" s="78">
        <v>32</v>
      </c>
      <c r="B414" s="78">
        <v>1009940</v>
      </c>
      <c r="C414" s="79" t="s">
        <v>126</v>
      </c>
      <c r="D414" s="79" t="s">
        <v>938</v>
      </c>
      <c r="E414" s="79" t="s">
        <v>939</v>
      </c>
      <c r="F414" s="79" t="s">
        <v>938</v>
      </c>
      <c r="G414" s="78">
        <v>99</v>
      </c>
      <c r="H414" t="str">
        <f t="shared" si="6"/>
        <v>Independent</v>
      </c>
    </row>
    <row r="415" spans="1:8" x14ac:dyDescent="0.35">
      <c r="A415" s="78">
        <v>36</v>
      </c>
      <c r="B415" s="78">
        <v>1009941</v>
      </c>
      <c r="C415" s="79" t="s">
        <v>81</v>
      </c>
      <c r="D415" s="79" t="s">
        <v>938</v>
      </c>
      <c r="E415" s="79" t="s">
        <v>939</v>
      </c>
      <c r="F415" s="79" t="s">
        <v>938</v>
      </c>
      <c r="G415" s="78">
        <v>5</v>
      </c>
      <c r="H415" t="str">
        <f t="shared" si="6"/>
        <v>Public</v>
      </c>
    </row>
    <row r="416" spans="1:8" x14ac:dyDescent="0.35">
      <c r="A416" s="78">
        <v>32</v>
      </c>
      <c r="B416" s="78">
        <v>1009942</v>
      </c>
      <c r="C416" s="79" t="s">
        <v>608</v>
      </c>
      <c r="D416" s="79" t="s">
        <v>938</v>
      </c>
      <c r="E416" s="79" t="s">
        <v>939</v>
      </c>
      <c r="F416" s="79" t="s">
        <v>938</v>
      </c>
      <c r="G416" s="78">
        <v>5</v>
      </c>
      <c r="H416" t="str">
        <f t="shared" si="6"/>
        <v>Public</v>
      </c>
    </row>
    <row r="417" spans="1:8" x14ac:dyDescent="0.35">
      <c r="A417" s="78">
        <v>32</v>
      </c>
      <c r="B417" s="78">
        <v>1009943</v>
      </c>
      <c r="C417" s="79" t="s">
        <v>609</v>
      </c>
      <c r="D417" s="79" t="s">
        <v>938</v>
      </c>
      <c r="E417" s="79" t="s">
        <v>939</v>
      </c>
      <c r="F417" s="79" t="s">
        <v>938</v>
      </c>
      <c r="G417" s="78">
        <v>5</v>
      </c>
      <c r="H417" t="str">
        <f t="shared" si="6"/>
        <v>Public</v>
      </c>
    </row>
    <row r="418" spans="1:8" x14ac:dyDescent="0.35">
      <c r="A418" s="78">
        <v>36</v>
      </c>
      <c r="B418" s="78">
        <v>1009944</v>
      </c>
      <c r="C418" s="79" t="s">
        <v>758</v>
      </c>
      <c r="D418" s="79" t="s">
        <v>938</v>
      </c>
      <c r="E418" s="79" t="s">
        <v>939</v>
      </c>
      <c r="F418" s="79" t="s">
        <v>938</v>
      </c>
      <c r="G418" s="78">
        <v>5</v>
      </c>
      <c r="H418" t="str">
        <f t="shared" si="6"/>
        <v>Public</v>
      </c>
    </row>
    <row r="419" spans="1:8" x14ac:dyDescent="0.35">
      <c r="A419" s="78">
        <v>36</v>
      </c>
      <c r="B419" s="78">
        <v>1009946</v>
      </c>
      <c r="C419" s="79" t="s">
        <v>196</v>
      </c>
      <c r="D419" s="79" t="s">
        <v>938</v>
      </c>
      <c r="E419" s="79" t="s">
        <v>939</v>
      </c>
      <c r="F419" s="79" t="s">
        <v>938</v>
      </c>
      <c r="G419" s="78">
        <v>5</v>
      </c>
      <c r="H419" t="str">
        <f t="shared" si="6"/>
        <v>Public</v>
      </c>
    </row>
    <row r="420" spans="1:8" x14ac:dyDescent="0.35">
      <c r="A420" s="78">
        <v>36</v>
      </c>
      <c r="B420" s="78">
        <v>1009947</v>
      </c>
      <c r="C420" s="79" t="s">
        <v>759</v>
      </c>
      <c r="D420" s="79" t="s">
        <v>938</v>
      </c>
      <c r="E420" s="79" t="s">
        <v>939</v>
      </c>
      <c r="F420" s="79" t="s">
        <v>938</v>
      </c>
      <c r="G420" s="78">
        <v>5</v>
      </c>
      <c r="H420" t="str">
        <f t="shared" si="6"/>
        <v>Public</v>
      </c>
    </row>
    <row r="421" spans="1:8" x14ac:dyDescent="0.35">
      <c r="A421" s="78">
        <v>36</v>
      </c>
      <c r="B421" s="78">
        <v>1009949</v>
      </c>
      <c r="C421" s="79" t="s">
        <v>760</v>
      </c>
      <c r="D421" s="79" t="s">
        <v>938</v>
      </c>
      <c r="E421" s="79" t="s">
        <v>939</v>
      </c>
      <c r="F421" s="79" t="s">
        <v>938</v>
      </c>
      <c r="G421" s="78">
        <v>5</v>
      </c>
      <c r="H421" t="str">
        <f t="shared" si="6"/>
        <v>Public</v>
      </c>
    </row>
    <row r="422" spans="1:8" x14ac:dyDescent="0.35">
      <c r="A422" s="78">
        <v>36</v>
      </c>
      <c r="B422" s="78">
        <v>1009950</v>
      </c>
      <c r="C422" s="79" t="s">
        <v>761</v>
      </c>
      <c r="D422" s="79" t="s">
        <v>938</v>
      </c>
      <c r="E422" s="79" t="s">
        <v>939</v>
      </c>
      <c r="F422" s="79" t="s">
        <v>938</v>
      </c>
      <c r="G422" s="78">
        <v>5</v>
      </c>
      <c r="H422" t="str">
        <f t="shared" si="6"/>
        <v>Public</v>
      </c>
    </row>
    <row r="423" spans="1:8" x14ac:dyDescent="0.35">
      <c r="A423" s="78">
        <v>32</v>
      </c>
      <c r="B423" s="78">
        <v>1009951</v>
      </c>
      <c r="C423" s="79" t="s">
        <v>610</v>
      </c>
      <c r="D423" s="79" t="s">
        <v>938</v>
      </c>
      <c r="E423" s="79" t="s">
        <v>939</v>
      </c>
      <c r="F423" s="79" t="s">
        <v>938</v>
      </c>
      <c r="G423" s="78">
        <v>5</v>
      </c>
      <c r="H423" t="str">
        <f t="shared" si="6"/>
        <v>Public</v>
      </c>
    </row>
    <row r="424" spans="1:8" x14ac:dyDescent="0.35">
      <c r="A424" s="78">
        <v>32</v>
      </c>
      <c r="B424" s="78">
        <v>1009952</v>
      </c>
      <c r="C424" s="79" t="s">
        <v>611</v>
      </c>
      <c r="D424" s="79" t="s">
        <v>938</v>
      </c>
      <c r="E424" s="79" t="s">
        <v>939</v>
      </c>
      <c r="F424" s="79" t="s">
        <v>938</v>
      </c>
      <c r="G424" s="78">
        <v>99</v>
      </c>
      <c r="H424" t="str">
        <f t="shared" si="6"/>
        <v>Independent</v>
      </c>
    </row>
    <row r="425" spans="1:8" x14ac:dyDescent="0.35">
      <c r="A425" s="78">
        <v>32</v>
      </c>
      <c r="B425" s="78">
        <v>1009953</v>
      </c>
      <c r="C425" s="79" t="s">
        <v>238</v>
      </c>
      <c r="D425" s="79" t="s">
        <v>938</v>
      </c>
      <c r="E425" s="79" t="s">
        <v>939</v>
      </c>
      <c r="F425" s="79" t="s">
        <v>938</v>
      </c>
      <c r="G425" s="78">
        <v>4</v>
      </c>
      <c r="H425" t="str">
        <f t="shared" si="6"/>
        <v>Public</v>
      </c>
    </row>
    <row r="426" spans="1:8" x14ac:dyDescent="0.35">
      <c r="A426" s="78">
        <v>32</v>
      </c>
      <c r="B426" s="78">
        <v>1009954</v>
      </c>
      <c r="C426" s="79" t="s">
        <v>44</v>
      </c>
      <c r="D426" s="79" t="s">
        <v>940</v>
      </c>
      <c r="E426" s="79" t="s">
        <v>939</v>
      </c>
      <c r="F426" s="79" t="s">
        <v>938</v>
      </c>
      <c r="G426" s="78">
        <v>0</v>
      </c>
      <c r="H426" t="str">
        <f t="shared" si="6"/>
        <v>LSEN</v>
      </c>
    </row>
    <row r="427" spans="1:8" x14ac:dyDescent="0.35">
      <c r="A427" s="78">
        <v>32</v>
      </c>
      <c r="B427" s="78">
        <v>1009955</v>
      </c>
      <c r="C427" s="79" t="s">
        <v>612</v>
      </c>
      <c r="D427" s="79" t="s">
        <v>938</v>
      </c>
      <c r="E427" s="79" t="s">
        <v>939</v>
      </c>
      <c r="F427" s="79" t="s">
        <v>938</v>
      </c>
      <c r="G427" s="78">
        <v>5</v>
      </c>
      <c r="H427" t="str">
        <f t="shared" si="6"/>
        <v>Public</v>
      </c>
    </row>
    <row r="428" spans="1:8" x14ac:dyDescent="0.35">
      <c r="A428" s="78">
        <v>36</v>
      </c>
      <c r="B428" s="78">
        <v>1009956</v>
      </c>
      <c r="C428" s="79" t="s">
        <v>78</v>
      </c>
      <c r="D428" s="79" t="s">
        <v>938</v>
      </c>
      <c r="E428" s="79" t="s">
        <v>939</v>
      </c>
      <c r="F428" s="79" t="s">
        <v>938</v>
      </c>
      <c r="G428" s="78">
        <v>5</v>
      </c>
      <c r="H428" t="str">
        <f t="shared" si="6"/>
        <v>Public</v>
      </c>
    </row>
    <row r="429" spans="1:8" x14ac:dyDescent="0.35">
      <c r="A429" s="78">
        <v>32</v>
      </c>
      <c r="B429" s="78">
        <v>1009957</v>
      </c>
      <c r="C429" s="79" t="s">
        <v>613</v>
      </c>
      <c r="D429" s="79" t="s">
        <v>938</v>
      </c>
      <c r="E429" s="79" t="s">
        <v>939</v>
      </c>
      <c r="F429" s="79" t="s">
        <v>938</v>
      </c>
      <c r="G429" s="78">
        <v>5</v>
      </c>
      <c r="H429" t="str">
        <f t="shared" si="6"/>
        <v>Public</v>
      </c>
    </row>
    <row r="430" spans="1:8" x14ac:dyDescent="0.35">
      <c r="A430" s="78">
        <v>36</v>
      </c>
      <c r="B430" s="78">
        <v>1009959</v>
      </c>
      <c r="C430" s="79" t="s">
        <v>762</v>
      </c>
      <c r="D430" s="79" t="s">
        <v>938</v>
      </c>
      <c r="E430" s="79" t="s">
        <v>939</v>
      </c>
      <c r="F430" s="79" t="s">
        <v>938</v>
      </c>
      <c r="G430" s="78">
        <v>5</v>
      </c>
      <c r="H430" t="str">
        <f t="shared" si="6"/>
        <v>Public</v>
      </c>
    </row>
    <row r="431" spans="1:8" x14ac:dyDescent="0.35">
      <c r="A431" s="78">
        <v>36</v>
      </c>
      <c r="B431" s="78">
        <v>1009960</v>
      </c>
      <c r="C431" s="79" t="s">
        <v>763</v>
      </c>
      <c r="D431" s="79" t="s">
        <v>938</v>
      </c>
      <c r="E431" s="79" t="s">
        <v>939</v>
      </c>
      <c r="F431" s="79" t="s">
        <v>938</v>
      </c>
      <c r="G431" s="78">
        <v>5</v>
      </c>
      <c r="H431" t="str">
        <f t="shared" si="6"/>
        <v>Public</v>
      </c>
    </row>
    <row r="432" spans="1:8" x14ac:dyDescent="0.35">
      <c r="A432" s="78">
        <v>36</v>
      </c>
      <c r="B432" s="78">
        <v>1009961</v>
      </c>
      <c r="C432" s="79" t="s">
        <v>764</v>
      </c>
      <c r="D432" s="79" t="s">
        <v>938</v>
      </c>
      <c r="E432" s="79" t="s">
        <v>939</v>
      </c>
      <c r="F432" s="79" t="s">
        <v>938</v>
      </c>
      <c r="G432" s="78">
        <v>5</v>
      </c>
      <c r="H432" t="str">
        <f t="shared" si="6"/>
        <v>Public</v>
      </c>
    </row>
    <row r="433" spans="1:8" x14ac:dyDescent="0.35">
      <c r="A433" s="78">
        <v>36</v>
      </c>
      <c r="B433" s="78">
        <v>1009962</v>
      </c>
      <c r="C433" s="79" t="s">
        <v>765</v>
      </c>
      <c r="D433" s="79" t="s">
        <v>938</v>
      </c>
      <c r="E433" s="79" t="s">
        <v>939</v>
      </c>
      <c r="F433" s="79" t="s">
        <v>938</v>
      </c>
      <c r="G433" s="78">
        <v>5</v>
      </c>
      <c r="H433" t="str">
        <f t="shared" si="6"/>
        <v>Public</v>
      </c>
    </row>
    <row r="434" spans="1:8" x14ac:dyDescent="0.35">
      <c r="A434" s="78">
        <v>36</v>
      </c>
      <c r="B434" s="78">
        <v>1009963</v>
      </c>
      <c r="C434" s="79" t="s">
        <v>766</v>
      </c>
      <c r="D434" s="79" t="s">
        <v>938</v>
      </c>
      <c r="E434" s="79" t="s">
        <v>939</v>
      </c>
      <c r="F434" s="79" t="s">
        <v>938</v>
      </c>
      <c r="G434" s="78">
        <v>5</v>
      </c>
      <c r="H434" t="str">
        <f t="shared" si="6"/>
        <v>Public</v>
      </c>
    </row>
    <row r="435" spans="1:8" x14ac:dyDescent="0.35">
      <c r="A435" s="78">
        <v>36</v>
      </c>
      <c r="B435" s="78">
        <v>1009964</v>
      </c>
      <c r="C435" s="79" t="s">
        <v>767</v>
      </c>
      <c r="D435" s="79" t="s">
        <v>938</v>
      </c>
      <c r="E435" s="79" t="s">
        <v>939</v>
      </c>
      <c r="F435" s="79" t="s">
        <v>938</v>
      </c>
      <c r="G435" s="78">
        <v>5</v>
      </c>
      <c r="H435" t="str">
        <f t="shared" si="6"/>
        <v>Public</v>
      </c>
    </row>
    <row r="436" spans="1:8" x14ac:dyDescent="0.35">
      <c r="A436" s="78">
        <v>36</v>
      </c>
      <c r="B436" s="78">
        <v>1009965</v>
      </c>
      <c r="C436" s="79" t="s">
        <v>768</v>
      </c>
      <c r="D436" s="79" t="s">
        <v>940</v>
      </c>
      <c r="E436" s="79" t="s">
        <v>939</v>
      </c>
      <c r="F436" s="79" t="s">
        <v>938</v>
      </c>
      <c r="G436" s="78">
        <v>0</v>
      </c>
      <c r="H436" t="str">
        <f t="shared" si="6"/>
        <v>LSEN</v>
      </c>
    </row>
    <row r="437" spans="1:8" x14ac:dyDescent="0.35">
      <c r="A437" s="78">
        <v>36</v>
      </c>
      <c r="B437" s="78">
        <v>1009970</v>
      </c>
      <c r="C437" s="79" t="s">
        <v>378</v>
      </c>
      <c r="D437" s="79" t="s">
        <v>938</v>
      </c>
      <c r="E437" s="79" t="s">
        <v>939</v>
      </c>
      <c r="F437" s="79" t="s">
        <v>940</v>
      </c>
      <c r="G437" s="78">
        <v>3</v>
      </c>
      <c r="H437" t="str">
        <f t="shared" si="6"/>
        <v>Public</v>
      </c>
    </row>
    <row r="438" spans="1:8" x14ac:dyDescent="0.35">
      <c r="A438" s="78">
        <v>36</v>
      </c>
      <c r="B438" s="78">
        <v>1009971</v>
      </c>
      <c r="C438" s="79" t="s">
        <v>769</v>
      </c>
      <c r="D438" s="79" t="s">
        <v>938</v>
      </c>
      <c r="E438" s="79" t="s">
        <v>939</v>
      </c>
      <c r="F438" s="79" t="s">
        <v>940</v>
      </c>
      <c r="G438" s="78">
        <v>3</v>
      </c>
      <c r="H438" t="str">
        <f t="shared" si="6"/>
        <v>Public</v>
      </c>
    </row>
    <row r="439" spans="1:8" x14ac:dyDescent="0.35">
      <c r="A439" s="78">
        <v>36</v>
      </c>
      <c r="B439" s="78">
        <v>1009972</v>
      </c>
      <c r="C439" s="79" t="s">
        <v>148</v>
      </c>
      <c r="D439" s="79" t="s">
        <v>938</v>
      </c>
      <c r="E439" s="79" t="s">
        <v>939</v>
      </c>
      <c r="F439" s="79" t="s">
        <v>940</v>
      </c>
      <c r="G439" s="78">
        <v>5</v>
      </c>
      <c r="H439" t="str">
        <f t="shared" si="6"/>
        <v>Public</v>
      </c>
    </row>
    <row r="440" spans="1:8" x14ac:dyDescent="0.35">
      <c r="A440" s="78">
        <v>32</v>
      </c>
      <c r="B440" s="78">
        <v>1009979</v>
      </c>
      <c r="C440" s="79" t="s">
        <v>37</v>
      </c>
      <c r="D440" s="79" t="s">
        <v>938</v>
      </c>
      <c r="E440" s="79" t="s">
        <v>939</v>
      </c>
      <c r="F440" s="79" t="s">
        <v>938</v>
      </c>
      <c r="G440" s="78">
        <v>99</v>
      </c>
      <c r="H440" t="str">
        <f t="shared" si="6"/>
        <v>Independent</v>
      </c>
    </row>
    <row r="441" spans="1:8" x14ac:dyDescent="0.35">
      <c r="A441" s="78">
        <v>36</v>
      </c>
      <c r="B441" s="78">
        <v>1009981</v>
      </c>
      <c r="C441" s="79" t="s">
        <v>159</v>
      </c>
      <c r="D441" s="79" t="s">
        <v>938</v>
      </c>
      <c r="E441" s="79" t="s">
        <v>939</v>
      </c>
      <c r="F441" s="79" t="s">
        <v>938</v>
      </c>
      <c r="G441" s="78">
        <v>99</v>
      </c>
      <c r="H441" t="str">
        <f t="shared" si="6"/>
        <v>Independent</v>
      </c>
    </row>
    <row r="442" spans="1:8" x14ac:dyDescent="0.35">
      <c r="A442" s="78">
        <v>32</v>
      </c>
      <c r="B442" s="78">
        <v>1009982</v>
      </c>
      <c r="C442" s="79" t="s">
        <v>614</v>
      </c>
      <c r="D442" s="79" t="s">
        <v>938</v>
      </c>
      <c r="E442" s="79" t="s">
        <v>939</v>
      </c>
      <c r="F442" s="79" t="s">
        <v>938</v>
      </c>
      <c r="G442" s="78">
        <v>99</v>
      </c>
      <c r="H442" t="str">
        <f t="shared" si="6"/>
        <v>Independent</v>
      </c>
    </row>
    <row r="443" spans="1:8" x14ac:dyDescent="0.35">
      <c r="A443" s="78">
        <v>36</v>
      </c>
      <c r="B443" s="78">
        <v>1009984</v>
      </c>
      <c r="C443" s="79" t="s">
        <v>493</v>
      </c>
      <c r="D443" s="79" t="s">
        <v>938</v>
      </c>
      <c r="E443" s="79" t="s">
        <v>939</v>
      </c>
      <c r="F443" s="79" t="s">
        <v>938</v>
      </c>
      <c r="G443" s="78">
        <v>99</v>
      </c>
      <c r="H443" t="str">
        <f t="shared" si="6"/>
        <v>Independent</v>
      </c>
    </row>
    <row r="444" spans="1:8" x14ac:dyDescent="0.35">
      <c r="A444" s="78">
        <v>36</v>
      </c>
      <c r="B444" s="78">
        <v>1009986</v>
      </c>
      <c r="C444" s="79" t="s">
        <v>283</v>
      </c>
      <c r="D444" s="79" t="s">
        <v>938</v>
      </c>
      <c r="E444" s="79" t="s">
        <v>939</v>
      </c>
      <c r="F444" s="79" t="s">
        <v>938</v>
      </c>
      <c r="G444" s="78">
        <v>99</v>
      </c>
      <c r="H444" t="str">
        <f t="shared" si="6"/>
        <v>Independent</v>
      </c>
    </row>
    <row r="445" spans="1:8" x14ac:dyDescent="0.35">
      <c r="A445" s="78">
        <v>36</v>
      </c>
      <c r="B445" s="78">
        <v>1009987</v>
      </c>
      <c r="C445" s="79" t="s">
        <v>770</v>
      </c>
      <c r="D445" s="79" t="s">
        <v>938</v>
      </c>
      <c r="E445" s="79" t="s">
        <v>939</v>
      </c>
      <c r="F445" s="79" t="s">
        <v>940</v>
      </c>
      <c r="G445" s="78">
        <v>4</v>
      </c>
      <c r="H445" t="str">
        <f t="shared" si="6"/>
        <v>Public</v>
      </c>
    </row>
    <row r="446" spans="1:8" x14ac:dyDescent="0.35">
      <c r="A446" s="78">
        <v>36</v>
      </c>
      <c r="B446" s="78">
        <v>1009988</v>
      </c>
      <c r="C446" s="79" t="s">
        <v>771</v>
      </c>
      <c r="D446" s="79" t="s">
        <v>938</v>
      </c>
      <c r="E446" s="79" t="s">
        <v>939</v>
      </c>
      <c r="F446" s="79" t="s">
        <v>938</v>
      </c>
      <c r="G446" s="78">
        <v>99</v>
      </c>
      <c r="H446" t="str">
        <f t="shared" si="6"/>
        <v>Independent</v>
      </c>
    </row>
    <row r="447" spans="1:8" x14ac:dyDescent="0.35">
      <c r="A447" s="78">
        <v>32</v>
      </c>
      <c r="B447" s="78">
        <v>1009969</v>
      </c>
      <c r="C447" s="79" t="s">
        <v>466</v>
      </c>
      <c r="H447" t="str">
        <f t="shared" si="6"/>
        <v>Independent</v>
      </c>
    </row>
    <row r="448" spans="1:8" x14ac:dyDescent="0.35">
      <c r="A448" s="78">
        <v>36</v>
      </c>
      <c r="B448" s="78">
        <v>1009970</v>
      </c>
      <c r="C448" s="79" t="s">
        <v>378</v>
      </c>
      <c r="H448" t="str">
        <f t="shared" si="6"/>
        <v>Independent</v>
      </c>
    </row>
    <row r="449" spans="1:8" x14ac:dyDescent="0.35">
      <c r="A449" s="78">
        <v>36</v>
      </c>
      <c r="B449" s="78">
        <v>1009971</v>
      </c>
      <c r="C449" s="79" t="s">
        <v>370</v>
      </c>
      <c r="H449" t="str">
        <f t="shared" si="6"/>
        <v>Independent</v>
      </c>
    </row>
    <row r="450" spans="1:8" x14ac:dyDescent="0.35">
      <c r="A450" s="78">
        <v>36</v>
      </c>
      <c r="B450" s="78">
        <v>1009972</v>
      </c>
      <c r="C450" s="79" t="s">
        <v>148</v>
      </c>
      <c r="H450" t="str">
        <f t="shared" si="6"/>
        <v>Independent</v>
      </c>
    </row>
    <row r="451" spans="1:8" x14ac:dyDescent="0.35">
      <c r="A451" s="78">
        <v>36</v>
      </c>
      <c r="B451" s="78">
        <v>1009973</v>
      </c>
      <c r="C451" s="79" t="s">
        <v>492</v>
      </c>
      <c r="H451" t="str">
        <f t="shared" ref="H451:H455" si="7">IF(D451="Y","LSEN",IF(OR(G451=0,G451&gt;5),"Independent","Public"))</f>
        <v>Independent</v>
      </c>
    </row>
    <row r="452" spans="1:8" x14ac:dyDescent="0.35">
      <c r="A452" s="78">
        <v>32</v>
      </c>
      <c r="B452" s="78">
        <v>1009979</v>
      </c>
      <c r="C452" s="79" t="s">
        <v>37</v>
      </c>
      <c r="H452" t="str">
        <f t="shared" si="7"/>
        <v>Independent</v>
      </c>
    </row>
    <row r="453" spans="1:8" x14ac:dyDescent="0.35">
      <c r="A453" s="78">
        <v>36</v>
      </c>
      <c r="B453" s="78">
        <v>1009981</v>
      </c>
      <c r="C453" s="79" t="s">
        <v>159</v>
      </c>
      <c r="H453" t="str">
        <f t="shared" si="7"/>
        <v>Independent</v>
      </c>
    </row>
    <row r="454" spans="1:8" x14ac:dyDescent="0.35">
      <c r="A454" s="78">
        <v>36</v>
      </c>
      <c r="B454" s="78">
        <v>1009984</v>
      </c>
      <c r="C454" s="79" t="s">
        <v>493</v>
      </c>
      <c r="H454" t="str">
        <f t="shared" si="7"/>
        <v>Independent</v>
      </c>
    </row>
    <row r="455" spans="1:8" x14ac:dyDescent="0.35">
      <c r="A455" s="78">
        <v>36</v>
      </c>
      <c r="B455" s="78">
        <v>1009986</v>
      </c>
      <c r="C455" s="79" t="s">
        <v>283</v>
      </c>
      <c r="H455" t="str">
        <f t="shared" si="7"/>
        <v>Independent</v>
      </c>
    </row>
  </sheetData>
  <autoFilter ref="A1:H455" xr:uid="{00000000-0009-0000-0000-00000A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473"/>
  <sheetViews>
    <sheetView showGridLines="0" tabSelected="1" zoomScale="85" zoomScaleNormal="85" zoomScalePageLayoutView="90" workbookViewId="0">
      <selection activeCell="D21" sqref="D21"/>
    </sheetView>
  </sheetViews>
  <sheetFormatPr defaultColWidth="9.54296875" defaultRowHeight="13.5" x14ac:dyDescent="0.25"/>
  <cols>
    <col min="1" max="1" width="7.26953125" style="1" customWidth="1"/>
    <col min="2" max="2" width="27.453125" style="1" bestFit="1" customWidth="1"/>
    <col min="3" max="3" width="48.81640625" style="146" bestFit="1" customWidth="1"/>
    <col min="4" max="4" width="11.7265625" style="141" customWidth="1"/>
    <col min="5" max="5" width="13.54296875" style="141" customWidth="1"/>
    <col min="6" max="6" width="13.36328125" style="141" customWidth="1"/>
    <col min="7" max="7" width="14.1796875" style="141" customWidth="1"/>
    <col min="8" max="8" width="14.26953125" style="141" customWidth="1"/>
    <col min="9" max="9" width="14.90625" style="141" customWidth="1"/>
    <col min="10" max="11" width="9.54296875" style="3" hidden="1" customWidth="1"/>
    <col min="12" max="16384" width="9.54296875" style="3"/>
  </cols>
  <sheetData>
    <row r="1" spans="1:11" ht="23" thickBot="1" x14ac:dyDescent="0.5">
      <c r="A1" s="76"/>
    </row>
    <row r="2" spans="1:11" ht="17.25" customHeight="1" thickBot="1" x14ac:dyDescent="0.3">
      <c r="B2" s="130"/>
      <c r="C2" s="147"/>
      <c r="D2" s="157">
        <v>2023</v>
      </c>
      <c r="E2" s="158"/>
      <c r="F2" s="157">
        <v>2024</v>
      </c>
      <c r="G2" s="158"/>
      <c r="H2" s="159">
        <v>2025</v>
      </c>
      <c r="I2" s="160"/>
    </row>
    <row r="3" spans="1:11" ht="17.25" hidden="1" customHeight="1" thickBot="1" x14ac:dyDescent="0.3">
      <c r="C3" s="147"/>
      <c r="D3" s="142"/>
      <c r="E3" s="145"/>
      <c r="F3" s="142"/>
      <c r="G3" s="145"/>
      <c r="H3" s="150"/>
      <c r="I3" s="151"/>
    </row>
    <row r="4" spans="1:11" s="12" customFormat="1" ht="14.5" thickBot="1" x14ac:dyDescent="0.3">
      <c r="A4" s="132" t="s">
        <v>472</v>
      </c>
      <c r="B4" s="132" t="s">
        <v>946</v>
      </c>
      <c r="C4" s="133" t="s">
        <v>5</v>
      </c>
      <c r="D4" s="143" t="s">
        <v>9</v>
      </c>
      <c r="E4" s="143" t="s">
        <v>471</v>
      </c>
      <c r="F4" s="143" t="s">
        <v>9</v>
      </c>
      <c r="G4" s="143" t="s">
        <v>471</v>
      </c>
      <c r="H4" s="152" t="s">
        <v>9</v>
      </c>
      <c r="I4" s="152" t="s">
        <v>471</v>
      </c>
      <c r="K4" s="12" t="s">
        <v>494</v>
      </c>
    </row>
    <row r="5" spans="1:11" ht="13.9" customHeight="1" x14ac:dyDescent="0.25">
      <c r="A5" s="108">
        <v>1</v>
      </c>
      <c r="B5" s="139" t="s">
        <v>949</v>
      </c>
      <c r="C5" s="148" t="s">
        <v>483</v>
      </c>
      <c r="D5" s="144">
        <v>0.90909090909090906</v>
      </c>
      <c r="E5" s="144">
        <v>0.54545454545454541</v>
      </c>
      <c r="F5" s="144">
        <v>0.81818181818181823</v>
      </c>
      <c r="G5" s="144">
        <v>0.63636363636363635</v>
      </c>
      <c r="H5" s="153">
        <v>1</v>
      </c>
      <c r="I5" s="153">
        <v>0.83333333333333337</v>
      </c>
    </row>
    <row r="6" spans="1:11" ht="13.9" customHeight="1" x14ac:dyDescent="0.25">
      <c r="A6" s="108">
        <f>A5+1</f>
        <v>2</v>
      </c>
      <c r="B6" s="139" t="s">
        <v>947</v>
      </c>
      <c r="C6" s="148" t="s">
        <v>277</v>
      </c>
      <c r="D6" s="144">
        <v>0.98936170212765961</v>
      </c>
      <c r="E6" s="144">
        <v>0.57446808510638303</v>
      </c>
      <c r="F6" s="144">
        <v>0.97647058823529409</v>
      </c>
      <c r="G6" s="144">
        <v>0.70588235294117652</v>
      </c>
      <c r="H6" s="153">
        <v>1</v>
      </c>
      <c r="I6" s="153">
        <v>0.85227272727272729</v>
      </c>
      <c r="J6" s="3">
        <v>51</v>
      </c>
      <c r="K6" s="3">
        <v>0.56666666666666698</v>
      </c>
    </row>
    <row r="7" spans="1:11" ht="13.9" customHeight="1" x14ac:dyDescent="0.25">
      <c r="A7" s="108">
        <f t="shared" ref="A7:A67" si="0">A6+1</f>
        <v>3</v>
      </c>
      <c r="B7" s="139" t="s">
        <v>970</v>
      </c>
      <c r="C7" s="148" t="s">
        <v>12</v>
      </c>
      <c r="D7" s="144">
        <v>0.9</v>
      </c>
      <c r="E7" s="144">
        <v>0.5</v>
      </c>
      <c r="F7" s="144">
        <v>0.9</v>
      </c>
      <c r="G7" s="144">
        <v>0.6</v>
      </c>
      <c r="H7" s="153">
        <v>1</v>
      </c>
      <c r="I7" s="153">
        <v>0.8</v>
      </c>
      <c r="J7" s="3">
        <v>1</v>
      </c>
      <c r="K7" s="3">
        <v>0.14285714285714299</v>
      </c>
    </row>
    <row r="8" spans="1:11" ht="13.9" customHeight="1" x14ac:dyDescent="0.25">
      <c r="A8" s="108">
        <f t="shared" si="0"/>
        <v>4</v>
      </c>
      <c r="B8" s="139" t="s">
        <v>971</v>
      </c>
      <c r="C8" s="148" t="s">
        <v>792</v>
      </c>
      <c r="D8" s="144">
        <v>0.73451327433628322</v>
      </c>
      <c r="E8" s="144">
        <v>0.2831858407079646</v>
      </c>
      <c r="F8" s="144">
        <v>0.78787878787878785</v>
      </c>
      <c r="G8" s="144">
        <v>0.18181818181818182</v>
      </c>
      <c r="H8" s="153">
        <v>0.74257425742574257</v>
      </c>
      <c r="I8" s="153">
        <v>0.23762376237623761</v>
      </c>
      <c r="J8" s="3">
        <v>26</v>
      </c>
      <c r="K8" s="3">
        <v>0.23853211009174299</v>
      </c>
    </row>
    <row r="9" spans="1:11" ht="13.9" customHeight="1" x14ac:dyDescent="0.25">
      <c r="A9" s="108">
        <f t="shared" si="0"/>
        <v>5</v>
      </c>
      <c r="B9" s="139" t="s">
        <v>950</v>
      </c>
      <c r="C9" s="148" t="s">
        <v>691</v>
      </c>
      <c r="D9" s="144">
        <v>1</v>
      </c>
      <c r="E9" s="144">
        <v>0.72222222222222221</v>
      </c>
      <c r="F9" s="144">
        <v>1</v>
      </c>
      <c r="G9" s="144">
        <v>0.45283018867924529</v>
      </c>
      <c r="H9" s="153">
        <v>0.89583333333333337</v>
      </c>
      <c r="I9" s="153">
        <v>0.41666666666666669</v>
      </c>
      <c r="J9" s="3">
        <v>28</v>
      </c>
      <c r="K9" s="3">
        <v>0.51851851851851805</v>
      </c>
    </row>
    <row r="10" spans="1:11" ht="13.9" customHeight="1" x14ac:dyDescent="0.25">
      <c r="A10" s="108">
        <f t="shared" si="0"/>
        <v>6</v>
      </c>
      <c r="B10" s="139" t="s">
        <v>947</v>
      </c>
      <c r="C10" s="149" t="s">
        <v>557</v>
      </c>
      <c r="D10" s="144">
        <v>0.91346153846153844</v>
      </c>
      <c r="E10" s="144">
        <v>0.55769230769230771</v>
      </c>
      <c r="F10" s="161">
        <v>0.9241071428571429</v>
      </c>
      <c r="G10" s="144">
        <v>0.49107142857142855</v>
      </c>
      <c r="H10" s="153">
        <v>0.91052631578947374</v>
      </c>
      <c r="I10" s="153">
        <v>0.55789473684210522</v>
      </c>
    </row>
    <row r="11" spans="1:11" ht="13.9" customHeight="1" x14ac:dyDescent="0.25">
      <c r="A11" s="108">
        <f t="shared" si="0"/>
        <v>7</v>
      </c>
      <c r="B11" s="139" t="s">
        <v>951</v>
      </c>
      <c r="C11" s="148" t="s">
        <v>726</v>
      </c>
      <c r="D11" s="144">
        <v>0.63855421686746983</v>
      </c>
      <c r="E11" s="144">
        <v>0.20481927710843373</v>
      </c>
      <c r="F11" s="144">
        <v>0.86708860759493667</v>
      </c>
      <c r="G11" s="144">
        <v>0.44936708860759494</v>
      </c>
      <c r="H11" s="153">
        <v>0.75287356321839083</v>
      </c>
      <c r="I11" s="153">
        <v>0.33908045977011492</v>
      </c>
      <c r="J11" s="3">
        <v>69</v>
      </c>
      <c r="K11" s="24">
        <v>0.41071428571428598</v>
      </c>
    </row>
    <row r="12" spans="1:11" ht="13.9" customHeight="1" x14ac:dyDescent="0.25">
      <c r="A12" s="108">
        <f t="shared" si="0"/>
        <v>8</v>
      </c>
      <c r="B12" s="139" t="s">
        <v>949</v>
      </c>
      <c r="C12" s="148" t="s">
        <v>958</v>
      </c>
      <c r="D12" s="144">
        <v>0.94736842105263153</v>
      </c>
      <c r="E12" s="144">
        <v>0.55263157894736847</v>
      </c>
      <c r="F12" s="144">
        <v>0.95428571428571429</v>
      </c>
      <c r="G12" s="144">
        <v>0.62857142857142856</v>
      </c>
      <c r="H12" s="153">
        <v>0.97727272727272729</v>
      </c>
      <c r="I12" s="153">
        <v>0.72727272727272729</v>
      </c>
      <c r="J12" s="3">
        <v>41</v>
      </c>
      <c r="K12" s="3">
        <v>0.20499999999999999</v>
      </c>
    </row>
    <row r="13" spans="1:11" ht="13.9" customHeight="1" x14ac:dyDescent="0.25">
      <c r="A13" s="108">
        <f t="shared" si="0"/>
        <v>9</v>
      </c>
      <c r="B13" s="139" t="s">
        <v>947</v>
      </c>
      <c r="C13" s="148" t="s">
        <v>997</v>
      </c>
      <c r="D13" s="144">
        <v>0.61904761904761907</v>
      </c>
      <c r="E13" s="144">
        <v>0.12698412698412698</v>
      </c>
      <c r="F13" s="144">
        <v>0.61363636363636365</v>
      </c>
      <c r="G13" s="144">
        <v>0.22727272727272727</v>
      </c>
      <c r="H13" s="153">
        <v>0.63076923076923075</v>
      </c>
      <c r="I13" s="153">
        <v>0.18461538461538463</v>
      </c>
      <c r="J13" s="3">
        <v>9</v>
      </c>
      <c r="K13" s="3">
        <v>0.219512195121951</v>
      </c>
    </row>
    <row r="14" spans="1:11" ht="13.9" customHeight="1" x14ac:dyDescent="0.25">
      <c r="A14" s="108">
        <f t="shared" si="0"/>
        <v>10</v>
      </c>
      <c r="B14" s="139" t="s">
        <v>970</v>
      </c>
      <c r="C14" s="148" t="s">
        <v>965</v>
      </c>
      <c r="D14" s="144">
        <v>0.72499999999999998</v>
      </c>
      <c r="E14" s="144">
        <v>0.23749999999999999</v>
      </c>
      <c r="F14" s="144">
        <v>0.82278481012658233</v>
      </c>
      <c r="G14" s="144">
        <v>0.45569620253164556</v>
      </c>
      <c r="H14" s="153">
        <v>0.74285714285714288</v>
      </c>
      <c r="I14" s="153">
        <v>0.19047619047619047</v>
      </c>
      <c r="J14" s="3">
        <v>12</v>
      </c>
      <c r="K14" s="3">
        <v>0.18181818181818199</v>
      </c>
    </row>
    <row r="15" spans="1:11" ht="13.9" customHeight="1" x14ac:dyDescent="0.25">
      <c r="A15" s="108">
        <f t="shared" si="0"/>
        <v>11</v>
      </c>
      <c r="B15" s="139" t="s">
        <v>970</v>
      </c>
      <c r="C15" s="148" t="s">
        <v>998</v>
      </c>
      <c r="D15" s="144">
        <v>0.579185520361991</v>
      </c>
      <c r="E15" s="144">
        <v>9.0497737556561084E-2</v>
      </c>
      <c r="F15" s="144">
        <v>0.68639053254437865</v>
      </c>
      <c r="G15" s="144">
        <v>0.20710059171597633</v>
      </c>
      <c r="H15" s="153">
        <v>0.82383419689119175</v>
      </c>
      <c r="I15" s="153">
        <v>0.27461139896373055</v>
      </c>
      <c r="J15" s="3">
        <v>24</v>
      </c>
      <c r="K15" s="3">
        <v>0.18320610687022901</v>
      </c>
    </row>
    <row r="16" spans="1:11" ht="13.9" customHeight="1" x14ac:dyDescent="0.25">
      <c r="A16" s="108">
        <f t="shared" si="0"/>
        <v>12</v>
      </c>
      <c r="B16" s="139" t="s">
        <v>947</v>
      </c>
      <c r="C16" s="148" t="s">
        <v>559</v>
      </c>
      <c r="D16" s="144">
        <v>0.6198347107438017</v>
      </c>
      <c r="E16" s="144">
        <v>0.12396694214876033</v>
      </c>
      <c r="F16" s="144">
        <v>0.68224299065420557</v>
      </c>
      <c r="G16" s="144">
        <v>0.29906542056074764</v>
      </c>
      <c r="H16" s="153">
        <v>0.75396825396825395</v>
      </c>
      <c r="I16" s="153">
        <v>0.29365079365079366</v>
      </c>
      <c r="J16" s="3">
        <v>17</v>
      </c>
      <c r="K16" s="3">
        <v>0.20481927710843401</v>
      </c>
    </row>
    <row r="17" spans="1:11" ht="13.9" customHeight="1" x14ac:dyDescent="0.25">
      <c r="A17" s="108">
        <f t="shared" si="0"/>
        <v>13</v>
      </c>
      <c r="B17" s="139" t="s">
        <v>948</v>
      </c>
      <c r="C17" s="148" t="s">
        <v>441</v>
      </c>
      <c r="D17" s="144">
        <v>0.9285714285714286</v>
      </c>
      <c r="E17" s="144">
        <v>0.42857142857142855</v>
      </c>
      <c r="F17" s="144">
        <v>0.9</v>
      </c>
      <c r="G17" s="144">
        <v>0.3</v>
      </c>
      <c r="H17" s="153">
        <v>0.85</v>
      </c>
      <c r="I17" s="153">
        <v>0.4</v>
      </c>
      <c r="J17" s="3">
        <v>5</v>
      </c>
      <c r="K17" s="3">
        <v>0.41666666666666702</v>
      </c>
    </row>
    <row r="18" spans="1:11" ht="13.9" customHeight="1" x14ac:dyDescent="0.25">
      <c r="A18" s="108">
        <f t="shared" si="0"/>
        <v>14</v>
      </c>
      <c r="B18" s="139" t="s">
        <v>948</v>
      </c>
      <c r="C18" s="148" t="s">
        <v>688</v>
      </c>
      <c r="D18" s="144">
        <v>0.69166666666666665</v>
      </c>
      <c r="E18" s="144">
        <v>0.24166666666666667</v>
      </c>
      <c r="F18" s="144">
        <v>0.80412371134020622</v>
      </c>
      <c r="G18" s="144">
        <v>0.29896907216494845</v>
      </c>
      <c r="H18" s="153">
        <v>0.73303167420814475</v>
      </c>
      <c r="I18" s="153">
        <v>0.22624434389140272</v>
      </c>
      <c r="J18" s="3">
        <v>74</v>
      </c>
      <c r="K18" s="3">
        <v>0.29019607843137302</v>
      </c>
    </row>
    <row r="19" spans="1:11" ht="13.9" customHeight="1" x14ac:dyDescent="0.25">
      <c r="A19" s="108">
        <f t="shared" si="0"/>
        <v>15</v>
      </c>
      <c r="B19" s="139" t="s">
        <v>952</v>
      </c>
      <c r="C19" s="148" t="s">
        <v>84</v>
      </c>
      <c r="D19" s="144">
        <v>0.98039215686274506</v>
      </c>
      <c r="E19" s="144">
        <v>0.6470588235294118</v>
      </c>
      <c r="F19" s="144">
        <v>0.98360655737704916</v>
      </c>
      <c r="G19" s="144">
        <v>0.80327868852459017</v>
      </c>
      <c r="H19" s="153">
        <v>1</v>
      </c>
      <c r="I19" s="153">
        <v>0.82857142857142863</v>
      </c>
      <c r="J19" s="3">
        <v>40</v>
      </c>
      <c r="K19" s="3">
        <v>0.65573770491803296</v>
      </c>
    </row>
    <row r="20" spans="1:11" ht="13.9" customHeight="1" x14ac:dyDescent="0.25">
      <c r="A20" s="108">
        <f t="shared" si="0"/>
        <v>16</v>
      </c>
      <c r="B20" s="139" t="s">
        <v>950</v>
      </c>
      <c r="C20" s="148" t="s">
        <v>291</v>
      </c>
      <c r="D20" s="144">
        <v>0.53608247422680411</v>
      </c>
      <c r="E20" s="144">
        <v>0.10309278350515463</v>
      </c>
      <c r="F20" s="144">
        <v>0.79710144927536231</v>
      </c>
      <c r="G20" s="144">
        <v>0.21739130434782608</v>
      </c>
      <c r="H20" s="153">
        <v>0.7846153846153846</v>
      </c>
      <c r="I20" s="153">
        <v>0.2153846153846154</v>
      </c>
      <c r="J20" s="3">
        <v>15</v>
      </c>
      <c r="K20" s="3">
        <v>0.17241379310344801</v>
      </c>
    </row>
    <row r="21" spans="1:11" ht="13.9" customHeight="1" x14ac:dyDescent="0.25">
      <c r="A21" s="108">
        <f t="shared" si="0"/>
        <v>17</v>
      </c>
      <c r="B21" s="139" t="s">
        <v>951</v>
      </c>
      <c r="C21" s="148" t="s">
        <v>770</v>
      </c>
      <c r="D21" s="144">
        <v>0.54098360655737709</v>
      </c>
      <c r="E21" s="144">
        <v>0.13114754098360656</v>
      </c>
      <c r="F21" s="144">
        <v>0.66666666666666663</v>
      </c>
      <c r="G21" s="144">
        <v>0.18253968253968253</v>
      </c>
      <c r="H21" s="153">
        <v>0.84375</v>
      </c>
      <c r="I21" s="153">
        <v>0.36458333333333331</v>
      </c>
      <c r="J21" s="3">
        <v>17</v>
      </c>
      <c r="K21" s="3">
        <v>0.17894736842105299</v>
      </c>
    </row>
    <row r="22" spans="1:11" ht="13.9" customHeight="1" x14ac:dyDescent="0.25">
      <c r="A22" s="108">
        <f t="shared" si="0"/>
        <v>18</v>
      </c>
      <c r="B22" s="139" t="s">
        <v>948</v>
      </c>
      <c r="C22" s="148" t="s">
        <v>345</v>
      </c>
      <c r="D22" s="144">
        <v>0.85514018691588789</v>
      </c>
      <c r="E22" s="144">
        <v>0.4719626168224299</v>
      </c>
      <c r="F22" s="144">
        <v>0.87323943661971826</v>
      </c>
      <c r="G22" s="144">
        <v>0.41784037558685444</v>
      </c>
      <c r="H22" s="153">
        <v>0.9568965517241379</v>
      </c>
      <c r="I22" s="153">
        <v>0.59913793103448276</v>
      </c>
      <c r="J22" s="3">
        <v>59</v>
      </c>
      <c r="K22" s="3">
        <v>0.327777777777778</v>
      </c>
    </row>
    <row r="23" spans="1:11" ht="13.9" customHeight="1" x14ac:dyDescent="0.25">
      <c r="A23" s="108">
        <f t="shared" si="0"/>
        <v>19</v>
      </c>
      <c r="B23" s="139" t="s">
        <v>971</v>
      </c>
      <c r="C23" s="148" t="s">
        <v>793</v>
      </c>
      <c r="D23" s="144">
        <v>1</v>
      </c>
      <c r="E23" s="144">
        <v>0.53333333333333333</v>
      </c>
      <c r="F23" s="144">
        <v>0.88</v>
      </c>
      <c r="G23" s="144">
        <v>0.44</v>
      </c>
      <c r="H23" s="153">
        <v>0.97222222222222221</v>
      </c>
      <c r="I23" s="153">
        <v>0.47222222222222221</v>
      </c>
      <c r="J23" s="3">
        <v>14</v>
      </c>
      <c r="K23" s="3">
        <v>0.48275862068965503</v>
      </c>
    </row>
    <row r="24" spans="1:11" ht="13.9" customHeight="1" x14ac:dyDescent="0.25">
      <c r="A24" s="108">
        <f t="shared" si="0"/>
        <v>20</v>
      </c>
      <c r="B24" s="139" t="s">
        <v>950</v>
      </c>
      <c r="C24" s="148" t="s">
        <v>692</v>
      </c>
      <c r="D24" s="144">
        <v>0.68711656441717794</v>
      </c>
      <c r="E24" s="144">
        <v>0.2392638036809816</v>
      </c>
      <c r="F24" s="144">
        <v>0.86875000000000002</v>
      </c>
      <c r="G24" s="144">
        <v>0.2</v>
      </c>
      <c r="H24" s="153">
        <v>0.7290322580645161</v>
      </c>
      <c r="I24" s="153">
        <v>0.2</v>
      </c>
      <c r="J24" s="3">
        <v>38</v>
      </c>
      <c r="K24" s="3">
        <v>0.29007633587786302</v>
      </c>
    </row>
    <row r="25" spans="1:11" ht="13.9" customHeight="1" x14ac:dyDescent="0.25">
      <c r="A25" s="108">
        <f t="shared" si="0"/>
        <v>21</v>
      </c>
      <c r="B25" s="139" t="s">
        <v>951</v>
      </c>
      <c r="C25" s="148" t="s">
        <v>727</v>
      </c>
      <c r="D25" s="144">
        <v>0.69892473118279574</v>
      </c>
      <c r="E25" s="144">
        <v>0.20430107526881722</v>
      </c>
      <c r="F25" s="144">
        <v>0.88590604026845643</v>
      </c>
      <c r="G25" s="144">
        <v>0.25503355704697989</v>
      </c>
      <c r="H25" s="153">
        <v>0.83185840707964598</v>
      </c>
      <c r="I25" s="153">
        <v>0.24336283185840707</v>
      </c>
    </row>
    <row r="26" spans="1:11" ht="13.9" customHeight="1" x14ac:dyDescent="0.25">
      <c r="A26" s="108">
        <f t="shared" si="0"/>
        <v>22</v>
      </c>
      <c r="B26" s="139" t="s">
        <v>950</v>
      </c>
      <c r="C26" s="148" t="s">
        <v>720</v>
      </c>
      <c r="D26" s="144">
        <v>0.71493212669683259</v>
      </c>
      <c r="E26" s="144">
        <v>0.23529411764705882</v>
      </c>
      <c r="F26" s="144">
        <v>0.7142857142857143</v>
      </c>
      <c r="G26" s="144">
        <v>0.17346938775510204</v>
      </c>
      <c r="H26" s="153">
        <v>0.83333333333333337</v>
      </c>
      <c r="I26" s="153">
        <v>0.28703703703703703</v>
      </c>
      <c r="J26" s="3">
        <v>28</v>
      </c>
      <c r="K26" s="3">
        <v>0.18421052631578899</v>
      </c>
    </row>
    <row r="27" spans="1:11" ht="13.9" customHeight="1" x14ac:dyDescent="0.25">
      <c r="A27" s="108">
        <f t="shared" si="0"/>
        <v>23</v>
      </c>
      <c r="B27" s="139" t="s">
        <v>948</v>
      </c>
      <c r="C27" s="148" t="s">
        <v>954</v>
      </c>
      <c r="D27" s="144">
        <v>0.42307692307692307</v>
      </c>
      <c r="E27" s="144">
        <v>7.6923076923076927E-2</v>
      </c>
      <c r="F27" s="144">
        <v>0.66666666666666663</v>
      </c>
      <c r="G27" s="144">
        <v>4.4444444444444446E-2</v>
      </c>
      <c r="H27" s="153">
        <v>0.93939393939393945</v>
      </c>
      <c r="I27" s="153">
        <v>0.27272727272727271</v>
      </c>
      <c r="J27" s="3">
        <v>49</v>
      </c>
      <c r="K27" s="3">
        <v>0.198380566801619</v>
      </c>
    </row>
    <row r="28" spans="1:11" ht="13.9" customHeight="1" x14ac:dyDescent="0.25">
      <c r="A28" s="108">
        <f t="shared" si="0"/>
        <v>24</v>
      </c>
      <c r="B28" s="139" t="s">
        <v>947</v>
      </c>
      <c r="C28" s="148" t="s">
        <v>560</v>
      </c>
      <c r="D28" s="144">
        <v>0.6045454545454545</v>
      </c>
      <c r="E28" s="144">
        <v>0.13181818181818181</v>
      </c>
      <c r="F28" s="144">
        <v>0.65</v>
      </c>
      <c r="G28" s="144">
        <v>0.21249999999999999</v>
      </c>
      <c r="H28" s="153">
        <v>0.68553459119496851</v>
      </c>
      <c r="I28" s="153">
        <v>0.25157232704402516</v>
      </c>
      <c r="J28" s="3">
        <v>4</v>
      </c>
      <c r="K28" s="3">
        <v>0.16</v>
      </c>
    </row>
    <row r="29" spans="1:11" ht="13.9" customHeight="1" x14ac:dyDescent="0.25">
      <c r="A29" s="108">
        <f t="shared" si="0"/>
        <v>25</v>
      </c>
      <c r="B29" s="139" t="s">
        <v>948</v>
      </c>
      <c r="C29" s="148" t="s">
        <v>657</v>
      </c>
      <c r="D29" s="144">
        <v>0.82098765432098764</v>
      </c>
      <c r="E29" s="144">
        <v>0.39506172839506171</v>
      </c>
      <c r="F29" s="144">
        <v>0.89119170984455953</v>
      </c>
      <c r="G29" s="144">
        <v>0.39896373056994816</v>
      </c>
      <c r="H29" s="153">
        <v>0.89427312775330392</v>
      </c>
      <c r="I29" s="153">
        <v>0.38325991189427311</v>
      </c>
      <c r="J29" s="3">
        <v>34</v>
      </c>
      <c r="K29" s="3">
        <v>0.36956521739130399</v>
      </c>
    </row>
    <row r="30" spans="1:11" ht="13.9" customHeight="1" x14ac:dyDescent="0.25">
      <c r="A30" s="108">
        <f t="shared" si="0"/>
        <v>26</v>
      </c>
      <c r="B30" s="139" t="s">
        <v>970</v>
      </c>
      <c r="C30" s="148" t="s">
        <v>538</v>
      </c>
      <c r="D30" s="144">
        <v>0.57232704402515722</v>
      </c>
      <c r="E30" s="144">
        <v>0.16981132075471697</v>
      </c>
      <c r="F30" s="144">
        <v>0.82733812949640284</v>
      </c>
      <c r="G30" s="144">
        <v>0.23021582733812951</v>
      </c>
      <c r="H30" s="153">
        <v>0.70967741935483875</v>
      </c>
      <c r="I30" s="153">
        <v>0.26881720430107525</v>
      </c>
      <c r="J30" s="3">
        <v>62</v>
      </c>
      <c r="K30" s="3">
        <v>0.37125748502993999</v>
      </c>
    </row>
    <row r="31" spans="1:11" ht="13.9" customHeight="1" x14ac:dyDescent="0.25">
      <c r="A31" s="108">
        <f t="shared" si="0"/>
        <v>27</v>
      </c>
      <c r="B31" s="139" t="s">
        <v>949</v>
      </c>
      <c r="C31" s="148" t="s">
        <v>617</v>
      </c>
      <c r="D31" s="144">
        <v>1</v>
      </c>
      <c r="E31" s="144">
        <v>0.93087557603686633</v>
      </c>
      <c r="F31" s="144">
        <v>1</v>
      </c>
      <c r="G31" s="144">
        <v>0.93534482758620685</v>
      </c>
      <c r="H31" s="153">
        <v>1</v>
      </c>
      <c r="I31" s="153">
        <v>0.95528455284552849</v>
      </c>
      <c r="J31" s="3">
        <v>30</v>
      </c>
      <c r="K31" s="3">
        <v>0.220588235294118</v>
      </c>
    </row>
    <row r="32" spans="1:11" ht="13.9" customHeight="1" x14ac:dyDescent="0.25">
      <c r="A32" s="108">
        <f t="shared" si="0"/>
        <v>28</v>
      </c>
      <c r="B32" s="139" t="s">
        <v>949</v>
      </c>
      <c r="C32" s="148" t="s">
        <v>618</v>
      </c>
      <c r="D32" s="144">
        <v>0.88571428571428568</v>
      </c>
      <c r="E32" s="144">
        <v>0.25714285714285712</v>
      </c>
      <c r="F32" s="144">
        <v>0.88124999999999998</v>
      </c>
      <c r="G32" s="144">
        <v>0.28125</v>
      </c>
      <c r="H32" s="153">
        <v>0.86631016042780751</v>
      </c>
      <c r="I32" s="153">
        <v>0.28877005347593582</v>
      </c>
      <c r="J32" s="3">
        <v>181</v>
      </c>
      <c r="K32" s="3">
        <v>0.94764397905759201</v>
      </c>
    </row>
    <row r="33" spans="1:11" ht="13.9" customHeight="1" x14ac:dyDescent="0.25">
      <c r="A33" s="108">
        <f t="shared" si="0"/>
        <v>29</v>
      </c>
      <c r="B33" s="139" t="s">
        <v>948</v>
      </c>
      <c r="C33" s="148" t="s">
        <v>658</v>
      </c>
      <c r="D33" s="144">
        <v>0.78823529411764703</v>
      </c>
      <c r="E33" s="144">
        <v>0.28235294117647058</v>
      </c>
      <c r="F33" s="144">
        <v>0.8910891089108911</v>
      </c>
      <c r="G33" s="144">
        <v>0.31683168316831684</v>
      </c>
      <c r="H33" s="153">
        <v>0.96799999999999997</v>
      </c>
      <c r="I33" s="153">
        <v>0.192</v>
      </c>
      <c r="J33" s="3">
        <v>51</v>
      </c>
      <c r="K33" s="3">
        <v>0.3</v>
      </c>
    </row>
    <row r="34" spans="1:11" ht="13.9" customHeight="1" x14ac:dyDescent="0.25">
      <c r="A34" s="108">
        <f t="shared" si="0"/>
        <v>30</v>
      </c>
      <c r="B34" s="139" t="s">
        <v>970</v>
      </c>
      <c r="C34" s="148" t="s">
        <v>515</v>
      </c>
      <c r="D34" s="144">
        <v>0.70414201183431957</v>
      </c>
      <c r="E34" s="144">
        <v>0.1893491124260355</v>
      </c>
      <c r="F34" s="144">
        <v>0.81005586592178769</v>
      </c>
      <c r="G34" s="144">
        <v>0.23463687150837989</v>
      </c>
      <c r="H34" s="153">
        <v>0.81538461538461537</v>
      </c>
      <c r="I34" s="153">
        <v>0.31794871794871793</v>
      </c>
      <c r="J34" s="3">
        <v>23</v>
      </c>
      <c r="K34" s="3">
        <v>0.21698113207547201</v>
      </c>
    </row>
    <row r="35" spans="1:11" ht="13.9" customHeight="1" x14ac:dyDescent="0.25">
      <c r="A35" s="108">
        <f t="shared" si="0"/>
        <v>31</v>
      </c>
      <c r="B35" s="139" t="s">
        <v>951</v>
      </c>
      <c r="C35" s="148" t="s">
        <v>747</v>
      </c>
      <c r="D35" s="144">
        <v>0.99473684210526314</v>
      </c>
      <c r="E35" s="144">
        <v>0.86842105263157898</v>
      </c>
      <c r="F35" s="144">
        <v>0.99532710280373837</v>
      </c>
      <c r="G35" s="144">
        <v>0.87383177570093462</v>
      </c>
      <c r="H35" s="153">
        <v>1</v>
      </c>
      <c r="I35" s="153">
        <v>0.92537313432835822</v>
      </c>
      <c r="J35" s="3">
        <v>30</v>
      </c>
      <c r="K35" s="3">
        <v>0.29126213592233002</v>
      </c>
    </row>
    <row r="36" spans="1:11" ht="13.9" customHeight="1" x14ac:dyDescent="0.25">
      <c r="A36" s="108">
        <f t="shared" si="0"/>
        <v>32</v>
      </c>
      <c r="B36" s="139" t="s">
        <v>949</v>
      </c>
      <c r="C36" s="148" t="s">
        <v>619</v>
      </c>
      <c r="D36" s="144">
        <v>0.96819787985865724</v>
      </c>
      <c r="E36" s="144">
        <v>0.66077738515901063</v>
      </c>
      <c r="F36" s="144">
        <v>0.98023715415019763</v>
      </c>
      <c r="G36" s="144">
        <v>0.79051383399209485</v>
      </c>
      <c r="H36" s="153">
        <v>0.98319327731092432</v>
      </c>
      <c r="I36" s="153">
        <v>0.79411764705882348</v>
      </c>
      <c r="J36" s="3">
        <v>167</v>
      </c>
      <c r="K36" s="3">
        <v>0.85204081632653095</v>
      </c>
    </row>
    <row r="37" spans="1:11" ht="13.9" customHeight="1" x14ac:dyDescent="0.25">
      <c r="A37" s="108">
        <f>A36+1</f>
        <v>33</v>
      </c>
      <c r="B37" s="139" t="s">
        <v>948</v>
      </c>
      <c r="C37" s="148" t="s">
        <v>659</v>
      </c>
      <c r="D37" s="144">
        <v>0.77450980392156865</v>
      </c>
      <c r="E37" s="144">
        <v>0.28921568627450983</v>
      </c>
      <c r="F37" s="144">
        <v>0.83076923076923082</v>
      </c>
      <c r="G37" s="144">
        <v>0.33333333333333331</v>
      </c>
      <c r="H37" s="153">
        <v>0.96581196581196582</v>
      </c>
      <c r="I37" s="153">
        <v>0.52991452991452992</v>
      </c>
      <c r="J37" s="3">
        <v>38</v>
      </c>
      <c r="K37" s="3">
        <v>0.22891566265060201</v>
      </c>
    </row>
    <row r="38" spans="1:11" ht="13.9" customHeight="1" x14ac:dyDescent="0.25">
      <c r="A38" s="108">
        <f t="shared" si="0"/>
        <v>34</v>
      </c>
      <c r="B38" s="139" t="s">
        <v>947</v>
      </c>
      <c r="C38" s="148" t="s">
        <v>28</v>
      </c>
      <c r="D38" s="144">
        <v>0.99363057324840764</v>
      </c>
      <c r="E38" s="144">
        <v>0.98089171974522293</v>
      </c>
      <c r="F38" s="144">
        <v>1</v>
      </c>
      <c r="G38" s="144">
        <v>0.93984962406015038</v>
      </c>
      <c r="H38" s="153">
        <v>1</v>
      </c>
      <c r="I38" s="153">
        <v>0.98601398601398604</v>
      </c>
      <c r="J38" s="3">
        <v>149</v>
      </c>
      <c r="K38" s="3">
        <v>0.98026315789473695</v>
      </c>
    </row>
    <row r="39" spans="1:11" ht="13.9" customHeight="1" x14ac:dyDescent="0.25">
      <c r="A39" s="108">
        <f t="shared" si="0"/>
        <v>35</v>
      </c>
      <c r="B39" s="139" t="s">
        <v>971</v>
      </c>
      <c r="C39" s="148" t="s">
        <v>999</v>
      </c>
      <c r="D39" s="144">
        <v>0</v>
      </c>
      <c r="E39" s="144">
        <v>0</v>
      </c>
      <c r="F39" s="144">
        <v>0</v>
      </c>
      <c r="G39" s="144">
        <v>0</v>
      </c>
      <c r="H39" s="153">
        <v>0.95121951219512191</v>
      </c>
      <c r="I39" s="153">
        <v>0.53658536585365857</v>
      </c>
      <c r="J39" s="3">
        <v>12</v>
      </c>
      <c r="K39" s="3">
        <v>0.13043478260869601</v>
      </c>
    </row>
    <row r="40" spans="1:11" ht="13.9" customHeight="1" x14ac:dyDescent="0.25">
      <c r="A40" s="108">
        <f t="shared" si="0"/>
        <v>36</v>
      </c>
      <c r="B40" s="139" t="s">
        <v>949</v>
      </c>
      <c r="C40" s="148" t="s">
        <v>620</v>
      </c>
      <c r="D40" s="144">
        <v>0.88</v>
      </c>
      <c r="E40" s="144">
        <v>0.44</v>
      </c>
      <c r="F40" s="144">
        <v>0.93243243243243246</v>
      </c>
      <c r="G40" s="144">
        <v>0.33783783783783783</v>
      </c>
      <c r="H40" s="153">
        <v>0.97802197802197799</v>
      </c>
      <c r="I40" s="153">
        <v>0.5494505494505495</v>
      </c>
    </row>
    <row r="41" spans="1:11" ht="13.9" customHeight="1" x14ac:dyDescent="0.25">
      <c r="A41" s="108">
        <f t="shared" si="0"/>
        <v>37</v>
      </c>
      <c r="B41" s="139" t="s">
        <v>949</v>
      </c>
      <c r="C41" s="148" t="s">
        <v>346</v>
      </c>
      <c r="D41" s="144">
        <v>0.75492957746478873</v>
      </c>
      <c r="E41" s="144">
        <v>0.36619718309859156</v>
      </c>
      <c r="F41" s="144">
        <v>0.8404907975460123</v>
      </c>
      <c r="G41" s="144">
        <v>0.40797546012269936</v>
      </c>
      <c r="H41" s="153">
        <v>0.84718498659517427</v>
      </c>
      <c r="I41" s="153">
        <v>0.38605898123324395</v>
      </c>
      <c r="J41" s="3">
        <v>77</v>
      </c>
      <c r="K41" s="3">
        <v>0.210382513661202</v>
      </c>
    </row>
    <row r="42" spans="1:11" ht="13.9" customHeight="1" x14ac:dyDescent="0.25">
      <c r="A42" s="108">
        <f t="shared" si="0"/>
        <v>38</v>
      </c>
      <c r="B42" s="139" t="s">
        <v>970</v>
      </c>
      <c r="C42" s="148" t="s">
        <v>516</v>
      </c>
      <c r="D42" s="144">
        <v>1</v>
      </c>
      <c r="E42" s="144">
        <v>0.97777777777777775</v>
      </c>
      <c r="F42" s="144">
        <v>1</v>
      </c>
      <c r="G42" s="144">
        <v>0.99295774647887325</v>
      </c>
      <c r="H42" s="153">
        <v>1</v>
      </c>
      <c r="I42" s="153">
        <v>0.9642857142857143</v>
      </c>
      <c r="J42" s="3">
        <v>128</v>
      </c>
      <c r="K42" s="3">
        <v>0.984615384615385</v>
      </c>
    </row>
    <row r="43" spans="1:11" ht="13.9" customHeight="1" x14ac:dyDescent="0.25">
      <c r="A43" s="108">
        <f t="shared" si="0"/>
        <v>39</v>
      </c>
      <c r="B43" s="139" t="s">
        <v>948</v>
      </c>
      <c r="C43" s="148" t="s">
        <v>125</v>
      </c>
      <c r="D43" s="144">
        <v>0.92028985507246375</v>
      </c>
      <c r="E43" s="144">
        <v>0.48550724637681159</v>
      </c>
      <c r="F43" s="144">
        <v>0.93939393939393945</v>
      </c>
      <c r="G43" s="144">
        <v>0.5757575757575758</v>
      </c>
      <c r="H43" s="153">
        <v>0.95238095238095233</v>
      </c>
      <c r="I43" s="153">
        <v>0.66666666666666663</v>
      </c>
      <c r="J43" s="3">
        <v>76</v>
      </c>
      <c r="K43" s="3">
        <v>0.77551020408163296</v>
      </c>
    </row>
    <row r="44" spans="1:11" ht="13.9" customHeight="1" x14ac:dyDescent="0.25">
      <c r="A44" s="108">
        <f t="shared" si="0"/>
        <v>40</v>
      </c>
      <c r="B44" s="139" t="s">
        <v>970</v>
      </c>
      <c r="C44" s="148" t="s">
        <v>14</v>
      </c>
      <c r="D44" s="144">
        <v>1</v>
      </c>
      <c r="E44" s="144">
        <v>0.85245901639344257</v>
      </c>
      <c r="F44" s="144">
        <v>1</v>
      </c>
      <c r="G44" s="144">
        <v>0.87323943661971826</v>
      </c>
      <c r="H44" s="153">
        <v>1</v>
      </c>
      <c r="I44" s="153">
        <v>0.82894736842105265</v>
      </c>
      <c r="J44" s="3">
        <v>52</v>
      </c>
      <c r="K44" s="3">
        <v>0.82539682539682502</v>
      </c>
    </row>
    <row r="45" spans="1:11" ht="13.9" customHeight="1" x14ac:dyDescent="0.25">
      <c r="A45" s="108">
        <f t="shared" si="0"/>
        <v>41</v>
      </c>
      <c r="B45" s="139" t="s">
        <v>970</v>
      </c>
      <c r="C45" s="148" t="s">
        <v>539</v>
      </c>
      <c r="D45" s="144">
        <v>0.96491228070175439</v>
      </c>
      <c r="E45" s="144">
        <v>0.52631578947368418</v>
      </c>
      <c r="F45" s="144">
        <v>0.9285714285714286</v>
      </c>
      <c r="G45" s="144">
        <v>0.48214285714285715</v>
      </c>
      <c r="H45" s="153">
        <v>0.96296296296296291</v>
      </c>
      <c r="I45" s="153">
        <v>0.61111111111111116</v>
      </c>
      <c r="J45" s="3">
        <v>37</v>
      </c>
      <c r="K45" s="3">
        <v>0.61666666666666703</v>
      </c>
    </row>
    <row r="46" spans="1:11" ht="13.9" customHeight="1" x14ac:dyDescent="0.25">
      <c r="A46" s="108">
        <f t="shared" si="0"/>
        <v>42</v>
      </c>
      <c r="B46" s="139" t="s">
        <v>947</v>
      </c>
      <c r="C46" s="148" t="s">
        <v>561</v>
      </c>
      <c r="D46" s="144">
        <v>0.77304964539007093</v>
      </c>
      <c r="E46" s="144">
        <v>0.22695035460992907</v>
      </c>
      <c r="F46" s="144">
        <v>0.85507246376811596</v>
      </c>
      <c r="G46" s="144">
        <v>0.27536231884057971</v>
      </c>
      <c r="H46" s="153">
        <v>0.89915966386554624</v>
      </c>
      <c r="I46" s="153">
        <v>0.40336134453781514</v>
      </c>
      <c r="J46" s="3">
        <v>17</v>
      </c>
      <c r="K46" s="3">
        <v>0.17894736842105299</v>
      </c>
    </row>
    <row r="47" spans="1:11" ht="13.9" customHeight="1" x14ac:dyDescent="0.25">
      <c r="A47" s="108">
        <f t="shared" si="0"/>
        <v>43</v>
      </c>
      <c r="B47" s="139" t="s">
        <v>948</v>
      </c>
      <c r="C47" s="148" t="s">
        <v>660</v>
      </c>
      <c r="D47" s="144">
        <v>0.96666666666666667</v>
      </c>
      <c r="E47" s="144">
        <v>0.7</v>
      </c>
      <c r="F47" s="144">
        <v>0.94904458598726116</v>
      </c>
      <c r="G47" s="144">
        <v>0.59872611464968151</v>
      </c>
      <c r="H47" s="153">
        <v>0.95375722543352603</v>
      </c>
      <c r="I47" s="153">
        <v>0.59537572254335258</v>
      </c>
      <c r="J47" s="3">
        <v>96</v>
      </c>
      <c r="K47" s="3">
        <v>0.74418604651162801</v>
      </c>
    </row>
    <row r="48" spans="1:11" ht="13.9" customHeight="1" x14ac:dyDescent="0.25">
      <c r="A48" s="108">
        <f t="shared" si="0"/>
        <v>44</v>
      </c>
      <c r="B48" s="139" t="s">
        <v>949</v>
      </c>
      <c r="C48" s="148" t="s">
        <v>145</v>
      </c>
      <c r="D48" s="144">
        <v>0.97727272727272729</v>
      </c>
      <c r="E48" s="144">
        <v>0.72727272727272729</v>
      </c>
      <c r="F48" s="144">
        <v>0.97058823529411764</v>
      </c>
      <c r="G48" s="144">
        <v>0.70588235294117652</v>
      </c>
      <c r="H48" s="153">
        <v>1</v>
      </c>
      <c r="I48" s="153">
        <v>0.75</v>
      </c>
      <c r="J48" s="3">
        <v>18</v>
      </c>
      <c r="K48" s="3">
        <v>0.52941176470588203</v>
      </c>
    </row>
    <row r="49" spans="1:11" ht="13.9" customHeight="1" x14ac:dyDescent="0.25">
      <c r="A49" s="108">
        <f t="shared" si="0"/>
        <v>45</v>
      </c>
      <c r="B49" s="139" t="s">
        <v>948</v>
      </c>
      <c r="C49" s="148" t="s">
        <v>1000</v>
      </c>
      <c r="D49" s="144">
        <v>0</v>
      </c>
      <c r="E49" s="144">
        <v>0</v>
      </c>
      <c r="F49" s="144">
        <v>0</v>
      </c>
      <c r="G49" s="144">
        <v>0</v>
      </c>
      <c r="H49" s="153">
        <v>0.91666666666666663</v>
      </c>
      <c r="I49" s="153">
        <v>0.52777777777777779</v>
      </c>
      <c r="J49" s="3">
        <v>211</v>
      </c>
      <c r="K49" s="3">
        <v>0.84399999999999997</v>
      </c>
    </row>
    <row r="50" spans="1:11" ht="13.9" customHeight="1" x14ac:dyDescent="0.25">
      <c r="A50" s="108">
        <f t="shared" si="0"/>
        <v>46</v>
      </c>
      <c r="B50" s="139" t="s">
        <v>949</v>
      </c>
      <c r="C50" s="148" t="s">
        <v>621</v>
      </c>
      <c r="D50" s="144">
        <v>0.98780487804878048</v>
      </c>
      <c r="E50" s="144">
        <v>0.82113821138211385</v>
      </c>
      <c r="F50" s="144">
        <v>1</v>
      </c>
      <c r="G50" s="144">
        <v>0.80733944954128445</v>
      </c>
      <c r="H50" s="153">
        <v>0.98913043478260865</v>
      </c>
      <c r="I50" s="153">
        <v>0.81159420289855078</v>
      </c>
      <c r="J50" s="3">
        <v>7</v>
      </c>
      <c r="K50" s="3">
        <v>0.4375</v>
      </c>
    </row>
    <row r="51" spans="1:11" ht="13.9" customHeight="1" x14ac:dyDescent="0.25">
      <c r="A51" s="108">
        <f t="shared" si="0"/>
        <v>47</v>
      </c>
      <c r="B51" s="139" t="s">
        <v>970</v>
      </c>
      <c r="C51" s="148" t="s">
        <v>457</v>
      </c>
      <c r="D51" s="144">
        <v>1</v>
      </c>
      <c r="E51" s="144">
        <v>0.77777777777777779</v>
      </c>
      <c r="F51" s="144">
        <v>1</v>
      </c>
      <c r="G51" s="144">
        <v>0.46153846153846156</v>
      </c>
      <c r="H51" s="153">
        <v>1</v>
      </c>
      <c r="I51" s="153">
        <v>0.90909090909090906</v>
      </c>
      <c r="J51" s="3">
        <v>63</v>
      </c>
      <c r="K51" s="3">
        <v>0.80769230769230804</v>
      </c>
    </row>
    <row r="52" spans="1:11" ht="13.9" customHeight="1" x14ac:dyDescent="0.25">
      <c r="A52" s="108">
        <f t="shared" si="0"/>
        <v>48</v>
      </c>
      <c r="B52" s="139" t="s">
        <v>971</v>
      </c>
      <c r="C52" s="148" t="s">
        <v>794</v>
      </c>
      <c r="D52" s="144">
        <v>0.9887640449438202</v>
      </c>
      <c r="E52" s="144">
        <v>0.7865168539325843</v>
      </c>
      <c r="F52" s="144">
        <v>0.99056603773584906</v>
      </c>
      <c r="G52" s="144">
        <v>0.87735849056603776</v>
      </c>
      <c r="H52" s="153">
        <v>1</v>
      </c>
      <c r="I52" s="153">
        <v>0.80208333333333337</v>
      </c>
      <c r="J52" s="3">
        <v>32</v>
      </c>
      <c r="K52" s="3">
        <v>0.168421052631579</v>
      </c>
    </row>
    <row r="53" spans="1:11" ht="13.9" customHeight="1" x14ac:dyDescent="0.25">
      <c r="A53" s="108">
        <f t="shared" si="0"/>
        <v>49</v>
      </c>
      <c r="B53" s="139" t="s">
        <v>970</v>
      </c>
      <c r="C53" s="148" t="s">
        <v>308</v>
      </c>
      <c r="D53" s="144">
        <v>0.5431034482758621</v>
      </c>
      <c r="E53" s="144">
        <v>0.17241379310344829</v>
      </c>
      <c r="F53" s="144">
        <v>0.68085106382978722</v>
      </c>
      <c r="G53" s="144">
        <v>0.21808510638297873</v>
      </c>
      <c r="H53" s="153">
        <v>0.73118279569892475</v>
      </c>
      <c r="I53" s="153">
        <v>0.15591397849462366</v>
      </c>
    </row>
    <row r="54" spans="1:11" ht="13.9" customHeight="1" x14ac:dyDescent="0.25">
      <c r="A54" s="108">
        <f t="shared" si="0"/>
        <v>50</v>
      </c>
      <c r="B54" s="139" t="s">
        <v>947</v>
      </c>
      <c r="C54" s="148" t="s">
        <v>562</v>
      </c>
      <c r="D54" s="144">
        <v>0.7359550561797753</v>
      </c>
      <c r="E54" s="144">
        <v>0.2640449438202247</v>
      </c>
      <c r="F54" s="144">
        <v>0.7208121827411168</v>
      </c>
      <c r="G54" s="144">
        <v>0.24365482233502539</v>
      </c>
      <c r="H54" s="153">
        <v>0.76923076923076927</v>
      </c>
      <c r="I54" s="153">
        <v>0.28632478632478631</v>
      </c>
      <c r="J54" s="3">
        <v>30</v>
      </c>
      <c r="K54" s="3">
        <v>0.27777777777777801</v>
      </c>
    </row>
    <row r="55" spans="1:11" ht="13.9" customHeight="1" x14ac:dyDescent="0.25">
      <c r="A55" s="108">
        <f t="shared" si="0"/>
        <v>51</v>
      </c>
      <c r="B55" s="139" t="s">
        <v>950</v>
      </c>
      <c r="C55" s="148" t="s">
        <v>693</v>
      </c>
      <c r="D55" s="144">
        <v>0.86956521739130432</v>
      </c>
      <c r="E55" s="144">
        <v>0.375</v>
      </c>
      <c r="F55" s="144">
        <v>0.92893401015228427</v>
      </c>
      <c r="G55" s="144">
        <v>0.42131979695431471</v>
      </c>
      <c r="H55" s="153">
        <v>0.9375</v>
      </c>
      <c r="I55" s="153">
        <v>0.40625</v>
      </c>
      <c r="J55" s="3">
        <v>60</v>
      </c>
      <c r="K55" s="3">
        <v>0.30769230769230799</v>
      </c>
    </row>
    <row r="56" spans="1:11" ht="13.9" customHeight="1" x14ac:dyDescent="0.25">
      <c r="A56" s="108">
        <f t="shared" si="0"/>
        <v>52</v>
      </c>
      <c r="B56" s="139" t="s">
        <v>949</v>
      </c>
      <c r="C56" s="148" t="s">
        <v>412</v>
      </c>
      <c r="D56" s="144">
        <v>0.71666666666666667</v>
      </c>
      <c r="E56" s="144">
        <v>0.2722222222222222</v>
      </c>
      <c r="F56" s="144">
        <v>0.78</v>
      </c>
      <c r="G56" s="144">
        <v>0.27500000000000002</v>
      </c>
      <c r="H56" s="153">
        <v>0.72352941176470587</v>
      </c>
      <c r="I56" s="153">
        <v>0.25882352941176473</v>
      </c>
      <c r="J56" s="3">
        <v>16</v>
      </c>
      <c r="K56" s="3">
        <v>0.11267605633802801</v>
      </c>
    </row>
    <row r="57" spans="1:11" ht="13.9" customHeight="1" x14ac:dyDescent="0.25">
      <c r="A57" s="108">
        <f t="shared" si="0"/>
        <v>53</v>
      </c>
      <c r="B57" s="139" t="s">
        <v>948</v>
      </c>
      <c r="C57" s="148" t="s">
        <v>653</v>
      </c>
      <c r="D57" s="144">
        <v>0.90740740740740744</v>
      </c>
      <c r="E57" s="144">
        <v>0.42592592592592593</v>
      </c>
      <c r="F57" s="144">
        <v>0.89719626168224298</v>
      </c>
      <c r="G57" s="144">
        <v>0.47663551401869159</v>
      </c>
      <c r="H57" s="153">
        <v>0.9196428571428571</v>
      </c>
      <c r="I57" s="153">
        <v>0.4017857142857143</v>
      </c>
      <c r="J57" s="3">
        <v>26</v>
      </c>
      <c r="K57" s="3">
        <v>0.337662337662338</v>
      </c>
    </row>
    <row r="58" spans="1:11" ht="13.9" customHeight="1" x14ac:dyDescent="0.25">
      <c r="A58" s="108">
        <f t="shared" si="0"/>
        <v>54</v>
      </c>
      <c r="B58" s="139" t="s">
        <v>950</v>
      </c>
      <c r="C58" s="148" t="s">
        <v>694</v>
      </c>
      <c r="D58" s="144">
        <v>0.8666666666666667</v>
      </c>
      <c r="E58" s="144">
        <v>0.2</v>
      </c>
      <c r="F58" s="144">
        <v>1</v>
      </c>
      <c r="G58" s="144">
        <v>0.2391304347826087</v>
      </c>
      <c r="H58" s="153">
        <v>0.92647058823529416</v>
      </c>
      <c r="I58" s="153">
        <v>0.19117647058823528</v>
      </c>
      <c r="J58" s="3">
        <v>12</v>
      </c>
      <c r="K58" s="3">
        <v>0.25531914893617003</v>
      </c>
    </row>
    <row r="59" spans="1:11" ht="13.9" customHeight="1" x14ac:dyDescent="0.25">
      <c r="A59" s="108">
        <f t="shared" si="0"/>
        <v>55</v>
      </c>
      <c r="B59" s="139" t="s">
        <v>970</v>
      </c>
      <c r="C59" s="148" t="s">
        <v>972</v>
      </c>
      <c r="D59" s="144">
        <v>0.82692307692307687</v>
      </c>
      <c r="E59" s="144">
        <v>0.55769230769230771</v>
      </c>
      <c r="F59" s="144">
        <v>0.93333333333333335</v>
      </c>
      <c r="G59" s="144">
        <v>0.5</v>
      </c>
      <c r="H59" s="153">
        <v>0.98360655737704916</v>
      </c>
      <c r="I59" s="153">
        <v>0.60655737704918034</v>
      </c>
      <c r="J59" s="3">
        <v>97</v>
      </c>
      <c r="K59" s="3">
        <v>0.782258064516129</v>
      </c>
    </row>
    <row r="60" spans="1:11" ht="13.9" customHeight="1" x14ac:dyDescent="0.25">
      <c r="A60" s="108">
        <f t="shared" si="0"/>
        <v>56</v>
      </c>
      <c r="B60" s="139" t="s">
        <v>947</v>
      </c>
      <c r="C60" s="148" t="s">
        <v>563</v>
      </c>
      <c r="D60" s="144">
        <v>0.96153846153846156</v>
      </c>
      <c r="E60" s="144">
        <v>0.74358974358974361</v>
      </c>
      <c r="F60" s="144">
        <v>1</v>
      </c>
      <c r="G60" s="144">
        <v>0.84768211920529801</v>
      </c>
      <c r="H60" s="153">
        <v>0.98620689655172411</v>
      </c>
      <c r="I60" s="153">
        <v>0.80689655172413788</v>
      </c>
      <c r="J60" s="3">
        <v>26</v>
      </c>
      <c r="K60" s="3">
        <v>1</v>
      </c>
    </row>
    <row r="61" spans="1:11" ht="13.9" customHeight="1" x14ac:dyDescent="0.25">
      <c r="A61" s="108">
        <f t="shared" si="0"/>
        <v>57</v>
      </c>
      <c r="B61" s="139" t="s">
        <v>947</v>
      </c>
      <c r="C61" s="148" t="s">
        <v>30</v>
      </c>
      <c r="D61" s="144">
        <v>1</v>
      </c>
      <c r="E61" s="144">
        <v>1</v>
      </c>
      <c r="F61" s="144">
        <v>1</v>
      </c>
      <c r="G61" s="144">
        <v>0.93939393939393945</v>
      </c>
      <c r="H61" s="153">
        <v>1</v>
      </c>
      <c r="I61" s="153">
        <v>0.97499999999999998</v>
      </c>
      <c r="J61" s="3">
        <v>33</v>
      </c>
      <c r="K61" s="3">
        <v>0.52380952380952395</v>
      </c>
    </row>
    <row r="62" spans="1:11" ht="13.9" customHeight="1" x14ac:dyDescent="0.25">
      <c r="A62" s="108">
        <f t="shared" si="0"/>
        <v>58</v>
      </c>
      <c r="B62" s="139" t="s">
        <v>951</v>
      </c>
      <c r="C62" s="148" t="s">
        <v>112</v>
      </c>
      <c r="D62" s="144">
        <v>0.84269662921348309</v>
      </c>
      <c r="E62" s="144">
        <v>0.4606741573033708</v>
      </c>
      <c r="F62" s="144">
        <v>0.79729729729729726</v>
      </c>
      <c r="G62" s="144">
        <v>0.58108108108108103</v>
      </c>
      <c r="H62" s="153">
        <v>0.93203883495145634</v>
      </c>
      <c r="I62" s="153">
        <v>0.6310679611650486</v>
      </c>
      <c r="J62" s="3">
        <v>68</v>
      </c>
      <c r="K62" s="3">
        <v>0.57627118644067798</v>
      </c>
    </row>
    <row r="63" spans="1:11" ht="13.9" customHeight="1" x14ac:dyDescent="0.25">
      <c r="A63" s="108">
        <f t="shared" si="0"/>
        <v>59</v>
      </c>
      <c r="B63" s="139" t="s">
        <v>947</v>
      </c>
      <c r="C63" s="148" t="s">
        <v>564</v>
      </c>
      <c r="D63" s="144">
        <v>0.88028169014084512</v>
      </c>
      <c r="E63" s="144">
        <v>0.53521126760563376</v>
      </c>
      <c r="F63" s="144">
        <v>0.94117647058823528</v>
      </c>
      <c r="G63" s="144">
        <v>0.625</v>
      </c>
      <c r="H63" s="153">
        <v>0.94230769230769229</v>
      </c>
      <c r="I63" s="153">
        <v>0.54487179487179482</v>
      </c>
      <c r="J63" s="3">
        <v>5</v>
      </c>
      <c r="K63" s="3">
        <v>0.625</v>
      </c>
    </row>
    <row r="64" spans="1:11" ht="13.9" customHeight="1" x14ac:dyDescent="0.25">
      <c r="A64" s="108">
        <f t="shared" si="0"/>
        <v>60</v>
      </c>
      <c r="B64" s="139" t="s">
        <v>947</v>
      </c>
      <c r="C64" s="148" t="s">
        <v>565</v>
      </c>
      <c r="D64" s="144">
        <v>0.70129870129870131</v>
      </c>
      <c r="E64" s="144">
        <v>0.12987012987012986</v>
      </c>
      <c r="F64" s="144">
        <v>0.71568627450980393</v>
      </c>
      <c r="G64" s="144">
        <v>0.27450980392156865</v>
      </c>
      <c r="H64" s="153">
        <v>0.66363636363636369</v>
      </c>
      <c r="I64" s="153">
        <v>0.22727272727272727</v>
      </c>
      <c r="J64" s="3">
        <v>25</v>
      </c>
      <c r="K64" s="3">
        <v>0.96153846153846201</v>
      </c>
    </row>
    <row r="65" spans="1:11" ht="13.9" customHeight="1" x14ac:dyDescent="0.25">
      <c r="A65" s="108">
        <f t="shared" si="0"/>
        <v>61</v>
      </c>
      <c r="B65" s="139" t="s">
        <v>948</v>
      </c>
      <c r="C65" s="148" t="s">
        <v>1001</v>
      </c>
      <c r="D65" s="144">
        <v>1</v>
      </c>
      <c r="E65" s="144">
        <v>0.93333333333333335</v>
      </c>
      <c r="F65" s="144">
        <v>1</v>
      </c>
      <c r="G65" s="144">
        <v>0.967741935483871</v>
      </c>
      <c r="H65" s="153">
        <v>1</v>
      </c>
      <c r="I65" s="153">
        <v>0.85185185185185186</v>
      </c>
    </row>
    <row r="66" spans="1:11" ht="13.9" customHeight="1" x14ac:dyDescent="0.25">
      <c r="A66" s="108">
        <f t="shared" si="0"/>
        <v>62</v>
      </c>
      <c r="B66" s="139" t="s">
        <v>951</v>
      </c>
      <c r="C66" s="148" t="s">
        <v>728</v>
      </c>
      <c r="D66" s="144">
        <v>0.77168949771689499</v>
      </c>
      <c r="E66" s="144">
        <v>0.29223744292237441</v>
      </c>
      <c r="F66" s="144">
        <v>0.77375565610859731</v>
      </c>
      <c r="G66" s="144">
        <v>0.22624434389140272</v>
      </c>
      <c r="H66" s="153">
        <v>0.86187845303867405</v>
      </c>
      <c r="I66" s="153">
        <v>0.37016574585635359</v>
      </c>
      <c r="J66" s="3">
        <v>39</v>
      </c>
      <c r="K66" s="3">
        <v>0.21195652173912999</v>
      </c>
    </row>
    <row r="67" spans="1:11" ht="13.9" customHeight="1" x14ac:dyDescent="0.25">
      <c r="A67" s="108">
        <f t="shared" si="0"/>
        <v>63</v>
      </c>
      <c r="B67" s="139" t="s">
        <v>952</v>
      </c>
      <c r="C67" s="148" t="s">
        <v>316</v>
      </c>
      <c r="D67" s="144">
        <v>0.74</v>
      </c>
      <c r="E67" s="144">
        <v>0.26</v>
      </c>
      <c r="F67" s="144">
        <v>0.75630252100840334</v>
      </c>
      <c r="G67" s="144">
        <v>0.17647058823529413</v>
      </c>
      <c r="H67" s="153">
        <v>0.76068376068376065</v>
      </c>
      <c r="I67" s="153">
        <v>0.21367521367521367</v>
      </c>
      <c r="J67" s="3">
        <v>20</v>
      </c>
      <c r="K67" s="3">
        <v>0.28985507246376802</v>
      </c>
    </row>
    <row r="68" spans="1:11" ht="13.9" customHeight="1" x14ac:dyDescent="0.25">
      <c r="A68" s="108">
        <f t="shared" ref="A68:A130" si="1">A67+1</f>
        <v>64</v>
      </c>
      <c r="B68" s="139" t="s">
        <v>949</v>
      </c>
      <c r="C68" s="148" t="s">
        <v>191</v>
      </c>
      <c r="D68" s="144">
        <v>0.99029126213592233</v>
      </c>
      <c r="E68" s="144">
        <v>0.61165048543689315</v>
      </c>
      <c r="F68" s="144">
        <v>0.98347107438016534</v>
      </c>
      <c r="G68" s="144">
        <v>0.74380165289256195</v>
      </c>
      <c r="H68" s="153">
        <v>0.96850393700787396</v>
      </c>
      <c r="I68" s="153">
        <v>0.69291338582677164</v>
      </c>
      <c r="J68" s="3">
        <v>58</v>
      </c>
      <c r="K68" s="3">
        <v>0.527272727272727</v>
      </c>
    </row>
    <row r="69" spans="1:11" ht="13.9" customHeight="1" x14ac:dyDescent="0.25">
      <c r="A69" s="108">
        <f t="shared" si="1"/>
        <v>65</v>
      </c>
      <c r="B69" s="139" t="s">
        <v>970</v>
      </c>
      <c r="C69" s="148" t="s">
        <v>540</v>
      </c>
      <c r="D69" s="144">
        <v>0.71317829457364346</v>
      </c>
      <c r="E69" s="144">
        <v>0.17054263565891473</v>
      </c>
      <c r="F69" s="144">
        <v>0.82959641255605376</v>
      </c>
      <c r="G69" s="144">
        <v>0.30044843049327352</v>
      </c>
      <c r="H69" s="153">
        <v>0.81376518218623484</v>
      </c>
      <c r="I69" s="153">
        <v>0.291497975708502</v>
      </c>
      <c r="J69" s="3">
        <v>30</v>
      </c>
      <c r="K69" s="3">
        <v>0.177514792899408</v>
      </c>
    </row>
    <row r="70" spans="1:11" ht="13.9" customHeight="1" x14ac:dyDescent="0.25">
      <c r="A70" s="108">
        <f t="shared" si="1"/>
        <v>66</v>
      </c>
      <c r="B70" s="139" t="s">
        <v>970</v>
      </c>
      <c r="C70" s="148" t="s">
        <v>517</v>
      </c>
      <c r="D70" s="144">
        <v>0.72222222222222221</v>
      </c>
      <c r="E70" s="144">
        <v>0.16666666666666666</v>
      </c>
      <c r="F70" s="144">
        <v>0.86419753086419748</v>
      </c>
      <c r="G70" s="144">
        <v>0.16049382716049382</v>
      </c>
      <c r="H70" s="153">
        <v>0.8828125</v>
      </c>
      <c r="I70" s="153">
        <v>0.265625</v>
      </c>
      <c r="J70" s="3">
        <v>13</v>
      </c>
      <c r="K70" s="3">
        <v>0.14285714285714299</v>
      </c>
    </row>
    <row r="71" spans="1:11" ht="13.9" customHeight="1" x14ac:dyDescent="0.25">
      <c r="A71" s="108">
        <f t="shared" si="1"/>
        <v>67</v>
      </c>
      <c r="B71" s="139" t="s">
        <v>970</v>
      </c>
      <c r="C71" s="148" t="s">
        <v>541</v>
      </c>
      <c r="D71" s="144">
        <v>0.97435897435897434</v>
      </c>
      <c r="E71" s="144">
        <v>0.82905982905982911</v>
      </c>
      <c r="F71" s="144">
        <v>1</v>
      </c>
      <c r="G71" s="144">
        <v>0.89565217391304353</v>
      </c>
      <c r="H71" s="153">
        <v>1</v>
      </c>
      <c r="I71" s="153">
        <v>0.82758620689655171</v>
      </c>
      <c r="J71" s="3">
        <v>79</v>
      </c>
      <c r="K71" s="3">
        <v>0.76699029126213603</v>
      </c>
    </row>
    <row r="72" spans="1:11" ht="13.9" customHeight="1" x14ac:dyDescent="0.25">
      <c r="A72" s="108">
        <f t="shared" si="1"/>
        <v>68</v>
      </c>
      <c r="B72" s="139" t="s">
        <v>949</v>
      </c>
      <c r="C72" s="148" t="s">
        <v>1002</v>
      </c>
      <c r="D72" s="144">
        <v>0</v>
      </c>
      <c r="E72" s="144">
        <v>0</v>
      </c>
      <c r="F72" s="144">
        <v>0</v>
      </c>
      <c r="G72" s="144">
        <v>0</v>
      </c>
      <c r="H72" s="153">
        <v>0.72727272727272729</v>
      </c>
      <c r="I72" s="153">
        <v>0.63636363636363635</v>
      </c>
      <c r="J72" s="3">
        <v>58</v>
      </c>
      <c r="K72" s="3">
        <v>0.27102803738317799</v>
      </c>
    </row>
    <row r="73" spans="1:11" ht="13.9" customHeight="1" x14ac:dyDescent="0.25">
      <c r="A73" s="108">
        <f t="shared" si="1"/>
        <v>69</v>
      </c>
      <c r="B73" s="139" t="s">
        <v>949</v>
      </c>
      <c r="C73" s="148" t="s">
        <v>276</v>
      </c>
      <c r="D73" s="144">
        <v>0.90494296577946765</v>
      </c>
      <c r="E73" s="144">
        <v>0.55513307984790872</v>
      </c>
      <c r="F73" s="144">
        <v>0.9776785714285714</v>
      </c>
      <c r="G73" s="144">
        <v>0.6875</v>
      </c>
      <c r="H73" s="153">
        <v>0.96803652968036524</v>
      </c>
      <c r="I73" s="153">
        <v>0.64383561643835618</v>
      </c>
      <c r="J73" s="3">
        <v>33</v>
      </c>
      <c r="K73" s="3">
        <v>0.80487804878048796</v>
      </c>
    </row>
    <row r="74" spans="1:11" ht="13.9" customHeight="1" x14ac:dyDescent="0.25">
      <c r="A74" s="108">
        <f t="shared" si="1"/>
        <v>70</v>
      </c>
      <c r="B74" s="139" t="s">
        <v>951</v>
      </c>
      <c r="C74" s="148" t="s">
        <v>148</v>
      </c>
      <c r="D74" s="144">
        <v>1</v>
      </c>
      <c r="E74" s="144">
        <v>0.81818181818181823</v>
      </c>
      <c r="F74" s="144">
        <v>0.94915254237288138</v>
      </c>
      <c r="G74" s="144">
        <v>0.64406779661016944</v>
      </c>
      <c r="H74" s="153">
        <v>0.9642857142857143</v>
      </c>
      <c r="I74" s="153">
        <v>0.6964285714285714</v>
      </c>
    </row>
    <row r="75" spans="1:11" ht="13.9" customHeight="1" x14ac:dyDescent="0.25">
      <c r="A75" s="108">
        <f t="shared" si="1"/>
        <v>71</v>
      </c>
      <c r="B75" s="139" t="s">
        <v>952</v>
      </c>
      <c r="C75" s="148" t="s">
        <v>772</v>
      </c>
      <c r="D75" s="144">
        <v>0.717741935483871</v>
      </c>
      <c r="E75" s="144">
        <v>0.19354838709677419</v>
      </c>
      <c r="F75" s="144">
        <v>0.72477064220183485</v>
      </c>
      <c r="G75" s="144">
        <v>0.19266055045871561</v>
      </c>
      <c r="H75" s="153">
        <v>0.81203007518796988</v>
      </c>
      <c r="I75" s="153">
        <v>0.24812030075187969</v>
      </c>
      <c r="J75" s="3">
        <v>22</v>
      </c>
      <c r="K75" s="3">
        <v>0.26190476190476197</v>
      </c>
    </row>
    <row r="76" spans="1:11" ht="13.9" customHeight="1" x14ac:dyDescent="0.25">
      <c r="A76" s="108">
        <f t="shared" si="1"/>
        <v>72</v>
      </c>
      <c r="B76" s="139" t="s">
        <v>947</v>
      </c>
      <c r="C76" s="148" t="s">
        <v>31</v>
      </c>
      <c r="D76" s="144">
        <v>0.95918367346938771</v>
      </c>
      <c r="E76" s="144">
        <v>0.79591836734693877</v>
      </c>
      <c r="F76" s="144">
        <v>0.96969696969696972</v>
      </c>
      <c r="G76" s="144">
        <v>0.91919191919191923</v>
      </c>
      <c r="H76" s="153">
        <v>0.95959595959595956</v>
      </c>
      <c r="I76" s="153">
        <v>0.90909090909090906</v>
      </c>
      <c r="J76" s="3">
        <v>83</v>
      </c>
      <c r="K76" s="3">
        <v>0.85567010309278302</v>
      </c>
    </row>
    <row r="77" spans="1:11" ht="13.9" customHeight="1" x14ac:dyDescent="0.25">
      <c r="A77" s="108">
        <f t="shared" si="1"/>
        <v>73</v>
      </c>
      <c r="B77" s="139" t="s">
        <v>970</v>
      </c>
      <c r="C77" s="148" t="s">
        <v>518</v>
      </c>
      <c r="D77" s="144">
        <v>0.59116022099447518</v>
      </c>
      <c r="E77" s="144">
        <v>0.13259668508287292</v>
      </c>
      <c r="F77" s="144">
        <v>0.75609756097560976</v>
      </c>
      <c r="G77" s="144">
        <v>0.22560975609756098</v>
      </c>
      <c r="H77" s="153">
        <v>0.80555555555555558</v>
      </c>
      <c r="I77" s="153">
        <v>0.24444444444444444</v>
      </c>
      <c r="J77" s="3">
        <v>30</v>
      </c>
      <c r="K77" s="3">
        <v>0.20979020979021001</v>
      </c>
    </row>
    <row r="78" spans="1:11" ht="13.9" customHeight="1" x14ac:dyDescent="0.25">
      <c r="A78" s="108">
        <f t="shared" si="1"/>
        <v>74</v>
      </c>
      <c r="B78" s="139" t="s">
        <v>950</v>
      </c>
      <c r="C78" s="148" t="s">
        <v>386</v>
      </c>
      <c r="D78" s="144">
        <v>0.8046875</v>
      </c>
      <c r="E78" s="144">
        <v>0.3046875</v>
      </c>
      <c r="F78" s="144">
        <v>0.890625</v>
      </c>
      <c r="G78" s="144">
        <v>0.484375</v>
      </c>
      <c r="H78" s="153">
        <v>0.88461538461538458</v>
      </c>
      <c r="I78" s="153">
        <v>0.38461538461538464</v>
      </c>
      <c r="J78" s="3">
        <v>20</v>
      </c>
      <c r="K78" s="3">
        <v>0.18018018018018001</v>
      </c>
    </row>
    <row r="79" spans="1:11" ht="13.9" customHeight="1" x14ac:dyDescent="0.25">
      <c r="A79" s="108">
        <f t="shared" si="1"/>
        <v>75</v>
      </c>
      <c r="B79" s="139" t="s">
        <v>951</v>
      </c>
      <c r="C79" s="148" t="s">
        <v>78</v>
      </c>
      <c r="D79" s="144">
        <v>1</v>
      </c>
      <c r="E79" s="144">
        <v>0.94117647058823528</v>
      </c>
      <c r="F79" s="144">
        <v>1</v>
      </c>
      <c r="G79" s="144">
        <v>1</v>
      </c>
      <c r="H79" s="153">
        <v>1</v>
      </c>
      <c r="I79" s="153">
        <v>1</v>
      </c>
      <c r="J79" s="3">
        <v>16</v>
      </c>
      <c r="K79" s="3">
        <v>1</v>
      </c>
    </row>
    <row r="80" spans="1:11" ht="13.9" customHeight="1" x14ac:dyDescent="0.25">
      <c r="A80" s="108">
        <f t="shared" si="1"/>
        <v>76</v>
      </c>
      <c r="B80" s="139" t="s">
        <v>948</v>
      </c>
      <c r="C80" s="148" t="s">
        <v>286</v>
      </c>
      <c r="D80" s="144">
        <v>0.7265625</v>
      </c>
      <c r="E80" s="144">
        <v>0.25</v>
      </c>
      <c r="F80" s="144">
        <v>0.76288659793814428</v>
      </c>
      <c r="G80" s="144">
        <v>0.36082474226804123</v>
      </c>
      <c r="H80" s="153">
        <v>0.90647482014388492</v>
      </c>
      <c r="I80" s="153">
        <v>0.46043165467625902</v>
      </c>
      <c r="J80" s="3">
        <v>45</v>
      </c>
      <c r="K80" s="3">
        <v>0.36585365853658502</v>
      </c>
    </row>
    <row r="81" spans="1:11" ht="13.9" customHeight="1" x14ac:dyDescent="0.25">
      <c r="A81" s="108">
        <f t="shared" si="1"/>
        <v>77</v>
      </c>
      <c r="B81" s="139" t="s">
        <v>951</v>
      </c>
      <c r="C81" s="148" t="s">
        <v>748</v>
      </c>
      <c r="D81" s="144">
        <v>0.35922330097087379</v>
      </c>
      <c r="E81" s="144">
        <v>0.10679611650485436</v>
      </c>
      <c r="F81" s="144">
        <v>0.66129032258064513</v>
      </c>
      <c r="G81" s="144">
        <v>0.20967741935483872</v>
      </c>
      <c r="H81" s="153">
        <v>0.84466019417475724</v>
      </c>
      <c r="I81" s="153">
        <v>0.41747572815533979</v>
      </c>
      <c r="J81" s="3">
        <v>13</v>
      </c>
      <c r="K81" s="3">
        <v>0.141304347826087</v>
      </c>
    </row>
    <row r="82" spans="1:11" ht="13.9" customHeight="1" x14ac:dyDescent="0.25">
      <c r="A82" s="108">
        <f t="shared" si="1"/>
        <v>78</v>
      </c>
      <c r="B82" s="139" t="s">
        <v>947</v>
      </c>
      <c r="C82" s="148" t="s">
        <v>566</v>
      </c>
      <c r="D82" s="144">
        <v>0.69047619047619047</v>
      </c>
      <c r="E82" s="144">
        <v>0.20238095238095238</v>
      </c>
      <c r="F82" s="144">
        <v>0.676056338028169</v>
      </c>
      <c r="G82" s="144">
        <v>0.323943661971831</v>
      </c>
      <c r="H82" s="153">
        <v>0.75308641975308643</v>
      </c>
      <c r="I82" s="153">
        <v>0.34567901234567899</v>
      </c>
      <c r="J82" s="3">
        <v>11</v>
      </c>
      <c r="K82" s="3">
        <v>0.2</v>
      </c>
    </row>
    <row r="83" spans="1:11" ht="13.9" customHeight="1" x14ac:dyDescent="0.25">
      <c r="A83" s="108">
        <f t="shared" si="1"/>
        <v>79</v>
      </c>
      <c r="B83" s="139" t="s">
        <v>948</v>
      </c>
      <c r="C83" s="148" t="s">
        <v>977</v>
      </c>
      <c r="D83" s="144">
        <v>1</v>
      </c>
      <c r="E83" s="144">
        <v>0.48648648648648651</v>
      </c>
      <c r="F83" s="144">
        <v>1</v>
      </c>
      <c r="G83" s="144">
        <v>0.71111111111111114</v>
      </c>
      <c r="H83" s="153">
        <v>1</v>
      </c>
      <c r="I83" s="153">
        <v>0.82857142857142863</v>
      </c>
    </row>
    <row r="84" spans="1:11" ht="13.9" customHeight="1" x14ac:dyDescent="0.25">
      <c r="A84" s="108">
        <f t="shared" si="1"/>
        <v>80</v>
      </c>
      <c r="B84" s="139" t="s">
        <v>948</v>
      </c>
      <c r="C84" s="148" t="s">
        <v>983</v>
      </c>
      <c r="D84" s="144">
        <v>0</v>
      </c>
      <c r="E84" s="144">
        <v>0</v>
      </c>
      <c r="F84" s="144">
        <v>0.90265486725663713</v>
      </c>
      <c r="G84" s="144">
        <v>0.40707964601769914</v>
      </c>
      <c r="H84" s="153">
        <v>0.87815126050420167</v>
      </c>
      <c r="I84" s="153">
        <v>0.48739495798319327</v>
      </c>
    </row>
    <row r="85" spans="1:11" ht="13.9" customHeight="1" x14ac:dyDescent="0.25">
      <c r="A85" s="108">
        <f t="shared" si="1"/>
        <v>81</v>
      </c>
      <c r="B85" s="139" t="s">
        <v>947</v>
      </c>
      <c r="C85" s="148" t="s">
        <v>978</v>
      </c>
      <c r="D85" s="144">
        <v>0.91176470588235292</v>
      </c>
      <c r="E85" s="144">
        <v>0.44117647058823528</v>
      </c>
      <c r="F85" s="144">
        <v>0.9098360655737705</v>
      </c>
      <c r="G85" s="144">
        <v>0.51639344262295084</v>
      </c>
      <c r="H85" s="153">
        <v>0.96</v>
      </c>
      <c r="I85" s="153">
        <v>0.57333333333333336</v>
      </c>
      <c r="J85" s="3">
        <v>7</v>
      </c>
      <c r="K85" s="3">
        <v>0.63636363636363602</v>
      </c>
    </row>
    <row r="86" spans="1:11" ht="13.9" customHeight="1" x14ac:dyDescent="0.25">
      <c r="A86" s="108">
        <f t="shared" si="1"/>
        <v>82</v>
      </c>
      <c r="B86" s="139" t="s">
        <v>948</v>
      </c>
      <c r="C86" s="148" t="s">
        <v>984</v>
      </c>
      <c r="D86" s="144">
        <v>0.94736842105263153</v>
      </c>
      <c r="E86" s="144">
        <v>0.63157894736842102</v>
      </c>
      <c r="F86" s="144">
        <v>1</v>
      </c>
      <c r="G86" s="144">
        <v>0.65384615384615385</v>
      </c>
      <c r="H86" s="153">
        <v>1</v>
      </c>
      <c r="I86" s="153">
        <v>0.82352941176470584</v>
      </c>
      <c r="J86" s="3">
        <v>191</v>
      </c>
      <c r="K86" s="3">
        <v>0.96954314720812196</v>
      </c>
    </row>
    <row r="87" spans="1:11" ht="13.9" customHeight="1" x14ac:dyDescent="0.25">
      <c r="A87" s="108">
        <f t="shared" si="1"/>
        <v>83</v>
      </c>
      <c r="B87" s="139" t="s">
        <v>951</v>
      </c>
      <c r="C87" s="148" t="s">
        <v>732</v>
      </c>
      <c r="D87" s="144">
        <v>1</v>
      </c>
      <c r="E87" s="144">
        <v>0.7589285714285714</v>
      </c>
      <c r="F87" s="144">
        <v>1</v>
      </c>
      <c r="G87" s="144">
        <v>0.79</v>
      </c>
      <c r="H87" s="153">
        <v>1</v>
      </c>
      <c r="I87" s="153">
        <v>0.85245901639344257</v>
      </c>
      <c r="J87" s="3">
        <v>36</v>
      </c>
      <c r="K87" s="3">
        <v>0.69230769230769196</v>
      </c>
    </row>
    <row r="88" spans="1:11" ht="13.9" customHeight="1" x14ac:dyDescent="0.25">
      <c r="A88" s="108">
        <f t="shared" si="1"/>
        <v>84</v>
      </c>
      <c r="B88" s="139" t="s">
        <v>947</v>
      </c>
      <c r="C88" s="148" t="s">
        <v>567</v>
      </c>
      <c r="D88" s="144">
        <v>0.83333333333333337</v>
      </c>
      <c r="E88" s="144">
        <v>0.3888888888888889</v>
      </c>
      <c r="F88" s="144">
        <v>0.80851063829787229</v>
      </c>
      <c r="G88" s="144">
        <v>0.36170212765957449</v>
      </c>
      <c r="H88" s="153">
        <v>0.9</v>
      </c>
      <c r="I88" s="153">
        <v>0.36666666666666664</v>
      </c>
      <c r="J88" s="3">
        <v>18</v>
      </c>
      <c r="K88" s="3">
        <v>0.339622641509434</v>
      </c>
    </row>
    <row r="89" spans="1:11" ht="13.9" customHeight="1" x14ac:dyDescent="0.25">
      <c r="A89" s="108">
        <f t="shared" si="1"/>
        <v>85</v>
      </c>
      <c r="B89" s="139" t="s">
        <v>951</v>
      </c>
      <c r="C89" s="148" t="s">
        <v>966</v>
      </c>
      <c r="D89" s="144">
        <v>1</v>
      </c>
      <c r="E89" s="144">
        <v>1</v>
      </c>
      <c r="F89" s="144">
        <v>1</v>
      </c>
      <c r="G89" s="144">
        <v>0.88888888888888884</v>
      </c>
      <c r="H89" s="153">
        <v>0.96153846153846156</v>
      </c>
      <c r="I89" s="153">
        <v>0.84615384615384615</v>
      </c>
      <c r="J89" s="3">
        <v>10</v>
      </c>
      <c r="K89" s="3">
        <v>0.90909090909090895</v>
      </c>
    </row>
    <row r="90" spans="1:11" ht="13.9" customHeight="1" x14ac:dyDescent="0.25">
      <c r="A90" s="108">
        <f t="shared" si="1"/>
        <v>86</v>
      </c>
      <c r="B90" s="139" t="s">
        <v>970</v>
      </c>
      <c r="C90" s="148" t="s">
        <v>542</v>
      </c>
      <c r="D90" s="144">
        <v>0.81428571428571428</v>
      </c>
      <c r="E90" s="144">
        <v>0.18571428571428572</v>
      </c>
      <c r="F90" s="144">
        <v>0.82051282051282048</v>
      </c>
      <c r="G90" s="144">
        <v>0.25641025641025639</v>
      </c>
      <c r="H90" s="153">
        <v>0.93103448275862066</v>
      </c>
      <c r="I90" s="153">
        <v>0.46551724137931033</v>
      </c>
      <c r="J90" s="3">
        <v>19</v>
      </c>
      <c r="K90" s="3">
        <v>0.213483146067416</v>
      </c>
    </row>
    <row r="91" spans="1:11" ht="13.9" customHeight="1" x14ac:dyDescent="0.25">
      <c r="A91" s="108">
        <f t="shared" si="1"/>
        <v>87</v>
      </c>
      <c r="B91" s="139" t="s">
        <v>949</v>
      </c>
      <c r="C91" s="148" t="s">
        <v>622</v>
      </c>
      <c r="D91" s="144">
        <v>0.98932384341637014</v>
      </c>
      <c r="E91" s="144">
        <v>0.71530249110320288</v>
      </c>
      <c r="F91" s="144">
        <v>0.98449612403100772</v>
      </c>
      <c r="G91" s="144">
        <v>0.72868217054263562</v>
      </c>
      <c r="H91" s="153">
        <v>0.98730158730158735</v>
      </c>
      <c r="I91" s="153">
        <v>0.73968253968253972</v>
      </c>
      <c r="J91" s="3">
        <v>202</v>
      </c>
      <c r="K91" s="3">
        <v>0.75092936802973997</v>
      </c>
    </row>
    <row r="92" spans="1:11" ht="13.9" customHeight="1" x14ac:dyDescent="0.25">
      <c r="A92" s="108">
        <f t="shared" si="1"/>
        <v>88</v>
      </c>
      <c r="B92" s="139" t="s">
        <v>970</v>
      </c>
      <c r="C92" s="148" t="s">
        <v>442</v>
      </c>
      <c r="D92" s="144">
        <v>0.8571428571428571</v>
      </c>
      <c r="E92" s="144">
        <v>0.2857142857142857</v>
      </c>
      <c r="F92" s="144">
        <v>1</v>
      </c>
      <c r="G92" s="144">
        <v>0.4</v>
      </c>
      <c r="H92" s="153">
        <v>0.8571428571428571</v>
      </c>
      <c r="I92" s="153">
        <v>0</v>
      </c>
      <c r="J92" s="3">
        <v>2</v>
      </c>
      <c r="K92" s="3">
        <v>0.15384615384615399</v>
      </c>
    </row>
    <row r="93" spans="1:11" ht="13.9" customHeight="1" x14ac:dyDescent="0.25">
      <c r="A93" s="108">
        <f t="shared" si="1"/>
        <v>89</v>
      </c>
      <c r="B93" s="139" t="s">
        <v>971</v>
      </c>
      <c r="C93" s="148" t="s">
        <v>154</v>
      </c>
      <c r="D93" s="144">
        <v>0.98630136986301364</v>
      </c>
      <c r="E93" s="144">
        <v>0.50684931506849318</v>
      </c>
      <c r="F93" s="144">
        <v>0.96590909090909094</v>
      </c>
      <c r="G93" s="144">
        <v>0.25</v>
      </c>
      <c r="H93" s="153">
        <v>0.9887640449438202</v>
      </c>
      <c r="I93" s="153">
        <v>0.3258426966292135</v>
      </c>
      <c r="J93" s="3">
        <v>10</v>
      </c>
      <c r="K93" s="3">
        <v>0.175438596491228</v>
      </c>
    </row>
    <row r="94" spans="1:11" ht="13.9" customHeight="1" x14ac:dyDescent="0.25">
      <c r="A94" s="108">
        <f t="shared" si="1"/>
        <v>90</v>
      </c>
      <c r="B94" s="139" t="s">
        <v>950</v>
      </c>
      <c r="C94" s="148" t="s">
        <v>721</v>
      </c>
      <c r="D94" s="144">
        <v>0.7142857142857143</v>
      </c>
      <c r="E94" s="144">
        <v>0.2857142857142857</v>
      </c>
      <c r="F94" s="144">
        <v>0.87272727272727268</v>
      </c>
      <c r="G94" s="144">
        <v>0.54545454545454541</v>
      </c>
      <c r="H94" s="153">
        <v>0.79166666666666663</v>
      </c>
      <c r="I94" s="153">
        <v>0.25</v>
      </c>
      <c r="J94" s="3">
        <v>34</v>
      </c>
      <c r="K94" s="3">
        <v>0.41463414634146301</v>
      </c>
    </row>
    <row r="95" spans="1:11" ht="13.9" customHeight="1" x14ac:dyDescent="0.25">
      <c r="A95" s="108">
        <f t="shared" si="1"/>
        <v>91</v>
      </c>
      <c r="B95" s="139" t="s">
        <v>971</v>
      </c>
      <c r="C95" s="148" t="s">
        <v>795</v>
      </c>
      <c r="D95" s="144">
        <v>0.94915254237288138</v>
      </c>
      <c r="E95" s="144">
        <v>0.64406779661016944</v>
      </c>
      <c r="F95" s="144">
        <v>0.95161290322580649</v>
      </c>
      <c r="G95" s="144">
        <v>0.67741935483870963</v>
      </c>
      <c r="H95" s="153">
        <v>1</v>
      </c>
      <c r="I95" s="153">
        <v>0.73239436619718312</v>
      </c>
      <c r="J95" s="3">
        <v>34</v>
      </c>
      <c r="K95" s="3">
        <v>0.68</v>
      </c>
    </row>
    <row r="96" spans="1:11" ht="13.9" customHeight="1" x14ac:dyDescent="0.25">
      <c r="A96" s="108">
        <f t="shared" si="1"/>
        <v>92</v>
      </c>
      <c r="B96" s="139" t="s">
        <v>948</v>
      </c>
      <c r="C96" s="148" t="s">
        <v>985</v>
      </c>
      <c r="D96" s="144">
        <v>0</v>
      </c>
      <c r="E96" s="144">
        <v>0</v>
      </c>
      <c r="F96" s="144">
        <v>0.8867924528301887</v>
      </c>
      <c r="G96" s="144">
        <v>0.42452830188679247</v>
      </c>
      <c r="H96" s="153">
        <v>0.91555555555555557</v>
      </c>
      <c r="I96" s="153">
        <v>0.50666666666666671</v>
      </c>
      <c r="J96" s="3">
        <v>28</v>
      </c>
      <c r="K96" s="3">
        <v>0.52830188679245305</v>
      </c>
    </row>
    <row r="97" spans="1:11" ht="13.9" customHeight="1" x14ac:dyDescent="0.25">
      <c r="A97" s="108">
        <f t="shared" si="1"/>
        <v>93</v>
      </c>
      <c r="B97" s="139" t="s">
        <v>948</v>
      </c>
      <c r="C97" s="148" t="s">
        <v>485</v>
      </c>
      <c r="D97" s="144">
        <v>0.97478991596638653</v>
      </c>
      <c r="E97" s="144">
        <v>0.37815126050420167</v>
      </c>
      <c r="F97" s="144">
        <v>0.96969696969696972</v>
      </c>
      <c r="G97" s="144">
        <v>0.37878787878787878</v>
      </c>
      <c r="H97" s="153">
        <v>0.96969696969696972</v>
      </c>
      <c r="I97" s="153">
        <v>0.31313131313131315</v>
      </c>
      <c r="J97" s="3">
        <v>53</v>
      </c>
      <c r="K97" s="3">
        <v>0.33124999999999999</v>
      </c>
    </row>
    <row r="98" spans="1:11" ht="13.9" customHeight="1" x14ac:dyDescent="0.25">
      <c r="A98" s="108">
        <f t="shared" si="1"/>
        <v>94</v>
      </c>
      <c r="B98" s="139" t="s">
        <v>970</v>
      </c>
      <c r="C98" s="148" t="s">
        <v>519</v>
      </c>
      <c r="D98" s="144">
        <v>0.74698795180722888</v>
      </c>
      <c r="E98" s="144">
        <v>0.26104417670682734</v>
      </c>
      <c r="F98" s="144">
        <v>0.65205479452054793</v>
      </c>
      <c r="G98" s="144">
        <v>0.25479452054794521</v>
      </c>
      <c r="H98" s="153">
        <v>0.80487804878048785</v>
      </c>
      <c r="I98" s="153">
        <v>0.3983739837398374</v>
      </c>
    </row>
    <row r="99" spans="1:11" ht="13.9" customHeight="1" x14ac:dyDescent="0.25">
      <c r="A99" s="108">
        <f t="shared" si="1"/>
        <v>95</v>
      </c>
      <c r="B99" s="139" t="s">
        <v>948</v>
      </c>
      <c r="C99" s="148" t="s">
        <v>986</v>
      </c>
      <c r="D99" s="144">
        <v>0.98578199052132698</v>
      </c>
      <c r="E99" s="144">
        <v>0.89573459715639814</v>
      </c>
      <c r="F99" s="144">
        <v>1</v>
      </c>
      <c r="G99" s="144">
        <v>0.92276422764227639</v>
      </c>
      <c r="H99" s="153">
        <v>1</v>
      </c>
      <c r="I99" s="153">
        <v>0.9634703196347032</v>
      </c>
      <c r="J99" s="3">
        <v>69</v>
      </c>
      <c r="K99" s="3">
        <v>0.33014354066985602</v>
      </c>
    </row>
    <row r="100" spans="1:11" ht="13.9" customHeight="1" x14ac:dyDescent="0.25">
      <c r="A100" s="108">
        <f t="shared" si="1"/>
        <v>96</v>
      </c>
      <c r="B100" s="139" t="s">
        <v>952</v>
      </c>
      <c r="C100" s="148" t="s">
        <v>773</v>
      </c>
      <c r="D100" s="144">
        <v>0.86096256684491979</v>
      </c>
      <c r="E100" s="144">
        <v>0.45989304812834225</v>
      </c>
      <c r="F100" s="144">
        <v>0.86432160804020097</v>
      </c>
      <c r="G100" s="144">
        <v>0.39698492462311558</v>
      </c>
      <c r="H100" s="153">
        <v>0.9137254901960784</v>
      </c>
      <c r="I100" s="153">
        <v>0.36078431372549019</v>
      </c>
      <c r="J100" s="3">
        <v>66</v>
      </c>
      <c r="K100" s="3">
        <v>0.94285714285714295</v>
      </c>
    </row>
    <row r="101" spans="1:11" ht="13.9" customHeight="1" x14ac:dyDescent="0.25">
      <c r="A101" s="108">
        <f t="shared" si="1"/>
        <v>97</v>
      </c>
      <c r="B101" s="139" t="s">
        <v>952</v>
      </c>
      <c r="C101" s="148" t="s">
        <v>774</v>
      </c>
      <c r="D101" s="144">
        <v>1</v>
      </c>
      <c r="E101" s="144">
        <v>0.87179487179487181</v>
      </c>
      <c r="F101" s="144">
        <v>0.96969696969696972</v>
      </c>
      <c r="G101" s="144">
        <v>0.80303030303030298</v>
      </c>
      <c r="H101" s="153">
        <v>1</v>
      </c>
      <c r="I101" s="153">
        <v>0.83333333333333337</v>
      </c>
      <c r="J101" s="3">
        <v>5</v>
      </c>
      <c r="K101" s="3">
        <v>0.55555555555555602</v>
      </c>
    </row>
    <row r="102" spans="1:11" ht="13.9" customHeight="1" x14ac:dyDescent="0.25">
      <c r="A102" s="108">
        <f t="shared" si="1"/>
        <v>98</v>
      </c>
      <c r="B102" s="139" t="s">
        <v>951</v>
      </c>
      <c r="C102" s="148" t="s">
        <v>768</v>
      </c>
      <c r="D102" s="144">
        <v>1</v>
      </c>
      <c r="E102" s="144">
        <v>0.16666666666666666</v>
      </c>
      <c r="F102" s="144">
        <v>0.75</v>
      </c>
      <c r="G102" s="144">
        <v>0</v>
      </c>
      <c r="H102" s="153">
        <v>0.5</v>
      </c>
      <c r="I102" s="153">
        <v>0</v>
      </c>
      <c r="J102" s="3">
        <v>1</v>
      </c>
      <c r="K102" s="3">
        <v>0.125</v>
      </c>
    </row>
    <row r="103" spans="1:11" ht="13.9" customHeight="1" x14ac:dyDescent="0.25">
      <c r="A103" s="108">
        <f t="shared" si="1"/>
        <v>99</v>
      </c>
      <c r="B103" s="139" t="s">
        <v>951</v>
      </c>
      <c r="C103" s="148" t="s">
        <v>1003</v>
      </c>
      <c r="D103" s="144">
        <v>0.53140096618357491</v>
      </c>
      <c r="E103" s="144">
        <v>0.13526570048309178</v>
      </c>
      <c r="F103" s="144">
        <v>0.69613259668508287</v>
      </c>
      <c r="G103" s="144">
        <v>0.28176795580110497</v>
      </c>
      <c r="H103" s="153">
        <v>0.77215189873417722</v>
      </c>
      <c r="I103" s="153">
        <v>0.35443037974683544</v>
      </c>
      <c r="J103" s="3">
        <v>24</v>
      </c>
      <c r="K103" s="3">
        <v>0.14285714285714299</v>
      </c>
    </row>
    <row r="104" spans="1:11" ht="13.9" customHeight="1" x14ac:dyDescent="0.25">
      <c r="A104" s="108">
        <f t="shared" si="1"/>
        <v>100</v>
      </c>
      <c r="B104" s="139" t="s">
        <v>970</v>
      </c>
      <c r="C104" s="148" t="s">
        <v>543</v>
      </c>
      <c r="D104" s="144">
        <v>0.99450549450549453</v>
      </c>
      <c r="E104" s="144">
        <v>0.82417582417582413</v>
      </c>
      <c r="F104" s="144">
        <v>0.99545454545454548</v>
      </c>
      <c r="G104" s="144">
        <v>0.8545454545454545</v>
      </c>
      <c r="H104" s="153">
        <v>0.97142857142857142</v>
      </c>
      <c r="I104" s="153">
        <v>0.77142857142857146</v>
      </c>
      <c r="J104" s="3">
        <v>167</v>
      </c>
      <c r="K104" s="3">
        <v>0.83919597989949701</v>
      </c>
    </row>
    <row r="105" spans="1:11" ht="13.9" customHeight="1" x14ac:dyDescent="0.25">
      <c r="A105" s="108">
        <f t="shared" si="1"/>
        <v>101</v>
      </c>
      <c r="B105" s="139" t="s">
        <v>949</v>
      </c>
      <c r="C105" s="148" t="s">
        <v>47</v>
      </c>
      <c r="D105" s="144">
        <v>1</v>
      </c>
      <c r="E105" s="144">
        <v>0.77777777777777779</v>
      </c>
      <c r="F105" s="144">
        <v>1</v>
      </c>
      <c r="G105" s="144">
        <v>0.72222222222222221</v>
      </c>
      <c r="H105" s="153">
        <v>0.96296296296296291</v>
      </c>
      <c r="I105" s="153">
        <v>0.59259259259259256</v>
      </c>
      <c r="J105" s="3">
        <v>7</v>
      </c>
      <c r="K105" s="3">
        <v>0.7</v>
      </c>
    </row>
    <row r="106" spans="1:11" x14ac:dyDescent="0.25">
      <c r="A106" s="108">
        <f t="shared" si="1"/>
        <v>102</v>
      </c>
      <c r="B106" s="139" t="s">
        <v>948</v>
      </c>
      <c r="C106" s="148" t="s">
        <v>662</v>
      </c>
      <c r="D106" s="144">
        <v>1</v>
      </c>
      <c r="E106" s="144">
        <v>0.82051282051282048</v>
      </c>
      <c r="F106" s="144">
        <v>1</v>
      </c>
      <c r="G106" s="144">
        <v>0.87346938775510208</v>
      </c>
      <c r="H106" s="153">
        <v>1</v>
      </c>
      <c r="I106" s="153">
        <v>0.95</v>
      </c>
      <c r="J106" s="3">
        <v>160</v>
      </c>
      <c r="K106" s="3">
        <v>0.90909090909090895</v>
      </c>
    </row>
    <row r="107" spans="1:11" x14ac:dyDescent="0.25">
      <c r="A107" s="108">
        <f t="shared" si="1"/>
        <v>103</v>
      </c>
      <c r="B107" s="139" t="s">
        <v>950</v>
      </c>
      <c r="C107" s="148" t="s">
        <v>696</v>
      </c>
      <c r="D107" s="144">
        <v>0.69026548672566368</v>
      </c>
      <c r="E107" s="144">
        <v>0.30973451327433627</v>
      </c>
      <c r="F107" s="144">
        <v>0.94117647058823528</v>
      </c>
      <c r="G107" s="144">
        <v>0.38823529411764707</v>
      </c>
      <c r="H107" s="153">
        <v>0.8571428571428571</v>
      </c>
      <c r="I107" s="153">
        <v>0.23015873015873015</v>
      </c>
      <c r="J107" s="3">
        <v>20</v>
      </c>
      <c r="K107" s="3">
        <v>0.24390243902438999</v>
      </c>
    </row>
    <row r="108" spans="1:11" x14ac:dyDescent="0.25">
      <c r="A108" s="108">
        <f t="shared" si="1"/>
        <v>104</v>
      </c>
      <c r="B108" s="139" t="s">
        <v>949</v>
      </c>
      <c r="C108" s="148" t="s">
        <v>623</v>
      </c>
      <c r="D108" s="144">
        <v>0.82727272727272727</v>
      </c>
      <c r="E108" s="144">
        <v>0.32727272727272727</v>
      </c>
      <c r="F108" s="144">
        <v>0.90151515151515149</v>
      </c>
      <c r="G108" s="144">
        <v>0.50757575757575757</v>
      </c>
      <c r="H108" s="153">
        <v>0.95199999999999996</v>
      </c>
      <c r="I108" s="153">
        <v>0.6</v>
      </c>
      <c r="J108" s="3">
        <v>42</v>
      </c>
      <c r="K108" s="3">
        <v>0.4</v>
      </c>
    </row>
    <row r="109" spans="1:11" x14ac:dyDescent="0.25">
      <c r="A109" s="108">
        <f t="shared" si="1"/>
        <v>105</v>
      </c>
      <c r="B109" s="139" t="s">
        <v>950</v>
      </c>
      <c r="C109" s="148" t="s">
        <v>1004</v>
      </c>
      <c r="D109" s="144">
        <v>0.903954802259887</v>
      </c>
      <c r="E109" s="144">
        <v>0.38418079096045199</v>
      </c>
      <c r="F109" s="144">
        <v>0.85869565217391308</v>
      </c>
      <c r="G109" s="144">
        <v>0.33695652173913043</v>
      </c>
      <c r="H109" s="153">
        <v>0.79532163742690054</v>
      </c>
      <c r="I109" s="153">
        <v>0.29239766081871343</v>
      </c>
      <c r="J109" s="3">
        <v>37</v>
      </c>
      <c r="K109" s="3">
        <v>0.24503311258278099</v>
      </c>
    </row>
    <row r="110" spans="1:11" x14ac:dyDescent="0.25">
      <c r="A110" s="108">
        <f t="shared" si="1"/>
        <v>106</v>
      </c>
      <c r="B110" s="139" t="s">
        <v>948</v>
      </c>
      <c r="C110" s="149" t="s">
        <v>663</v>
      </c>
      <c r="D110" s="144">
        <v>0.95811518324607325</v>
      </c>
      <c r="E110" s="144">
        <v>0.66492146596858637</v>
      </c>
      <c r="F110" s="144">
        <v>0.95884773662551437</v>
      </c>
      <c r="G110" s="144">
        <v>0.70370370370370372</v>
      </c>
      <c r="H110" s="153">
        <v>0.98832684824902728</v>
      </c>
      <c r="I110" s="153">
        <v>0.7976653696498055</v>
      </c>
    </row>
    <row r="111" spans="1:11" x14ac:dyDescent="0.25">
      <c r="A111" s="108">
        <f t="shared" si="1"/>
        <v>107</v>
      </c>
      <c r="B111" s="139" t="s">
        <v>949</v>
      </c>
      <c r="C111" s="148" t="s">
        <v>624</v>
      </c>
      <c r="D111" s="144">
        <v>0.72340425531914898</v>
      </c>
      <c r="E111" s="144">
        <v>0.29078014184397161</v>
      </c>
      <c r="F111" s="144">
        <v>0.73369565217391308</v>
      </c>
      <c r="G111" s="144">
        <v>0.21739130434782608</v>
      </c>
      <c r="H111" s="153">
        <v>0.82547169811320753</v>
      </c>
      <c r="I111" s="153">
        <v>0.34433962264150941</v>
      </c>
      <c r="J111" s="3">
        <v>161</v>
      </c>
      <c r="K111" s="3">
        <v>0.72522522522522503</v>
      </c>
    </row>
    <row r="112" spans="1:11" x14ac:dyDescent="0.25">
      <c r="A112" s="108">
        <f t="shared" si="1"/>
        <v>108</v>
      </c>
      <c r="B112" s="139" t="s">
        <v>948</v>
      </c>
      <c r="C112" s="148" t="s">
        <v>664</v>
      </c>
      <c r="D112" s="144">
        <v>0.80276816608996537</v>
      </c>
      <c r="E112" s="144">
        <v>0.45674740484429066</v>
      </c>
      <c r="F112" s="144">
        <v>0.86119873817034698</v>
      </c>
      <c r="G112" s="144">
        <v>0.49211356466876971</v>
      </c>
      <c r="H112" s="153">
        <v>0.77655677655677657</v>
      </c>
      <c r="I112" s="153">
        <v>0.4432234432234432</v>
      </c>
      <c r="J112" s="3">
        <v>28</v>
      </c>
      <c r="K112" s="3">
        <v>0.17948717948717899</v>
      </c>
    </row>
    <row r="113" spans="1:11" x14ac:dyDescent="0.25">
      <c r="A113" s="108">
        <f t="shared" si="1"/>
        <v>109</v>
      </c>
      <c r="B113" s="139" t="s">
        <v>948</v>
      </c>
      <c r="C113" s="148" t="s">
        <v>665</v>
      </c>
      <c r="D113" s="144">
        <v>0.45299145299145299</v>
      </c>
      <c r="E113" s="144">
        <v>0.10256410256410256</v>
      </c>
      <c r="F113" s="144">
        <v>0.70476190476190481</v>
      </c>
      <c r="G113" s="144">
        <v>0.2</v>
      </c>
      <c r="H113" s="153">
        <v>0.86486486486486491</v>
      </c>
      <c r="I113" s="153">
        <v>0.33333333333333331</v>
      </c>
      <c r="J113" s="3">
        <v>114</v>
      </c>
      <c r="K113" s="3">
        <v>0.40860215053763399</v>
      </c>
    </row>
    <row r="114" spans="1:11" x14ac:dyDescent="0.25">
      <c r="A114" s="108">
        <f t="shared" si="1"/>
        <v>110</v>
      </c>
      <c r="B114" s="139" t="s">
        <v>971</v>
      </c>
      <c r="C114" s="148" t="s">
        <v>796</v>
      </c>
      <c r="D114" s="144">
        <v>0.83333333333333337</v>
      </c>
      <c r="E114" s="144">
        <v>0.42156862745098039</v>
      </c>
      <c r="F114" s="144">
        <v>0.80851063829787229</v>
      </c>
      <c r="G114" s="144">
        <v>0.31914893617021278</v>
      </c>
      <c r="H114" s="153">
        <v>0.91346153846153844</v>
      </c>
      <c r="I114" s="153">
        <v>0.5</v>
      </c>
      <c r="J114" s="3">
        <v>28</v>
      </c>
      <c r="K114" s="3">
        <v>0.37837837837837801</v>
      </c>
    </row>
    <row r="115" spans="1:11" x14ac:dyDescent="0.25">
      <c r="A115" s="108">
        <f t="shared" si="1"/>
        <v>111</v>
      </c>
      <c r="B115" s="139" t="s">
        <v>948</v>
      </c>
      <c r="C115" s="148" t="s">
        <v>282</v>
      </c>
      <c r="D115" s="144">
        <v>0.9285714285714286</v>
      </c>
      <c r="E115" s="144">
        <v>0.21428571428571427</v>
      </c>
      <c r="F115" s="144">
        <v>1</v>
      </c>
      <c r="G115" s="144">
        <v>0.5</v>
      </c>
      <c r="H115" s="153">
        <v>0.84210526315789469</v>
      </c>
      <c r="I115" s="153">
        <v>0.26315789473684209</v>
      </c>
      <c r="J115" s="3">
        <v>17</v>
      </c>
      <c r="K115" s="3">
        <v>0.31481481481481499</v>
      </c>
    </row>
    <row r="116" spans="1:11" x14ac:dyDescent="0.25">
      <c r="A116" s="108">
        <f t="shared" si="1"/>
        <v>112</v>
      </c>
      <c r="B116" s="139" t="s">
        <v>947</v>
      </c>
      <c r="C116" s="148" t="s">
        <v>1005</v>
      </c>
      <c r="D116" s="144">
        <v>0.875</v>
      </c>
      <c r="E116" s="144">
        <v>0.29166666666666669</v>
      </c>
      <c r="F116" s="144">
        <v>0.92</v>
      </c>
      <c r="G116" s="144">
        <v>0.28000000000000003</v>
      </c>
      <c r="H116" s="153">
        <v>0.9642857142857143</v>
      </c>
      <c r="I116" s="153">
        <v>0.32142857142857145</v>
      </c>
      <c r="J116" s="3">
        <v>6</v>
      </c>
      <c r="K116" s="3">
        <v>0.5</v>
      </c>
    </row>
    <row r="117" spans="1:11" x14ac:dyDescent="0.25">
      <c r="A117" s="108">
        <f t="shared" si="1"/>
        <v>113</v>
      </c>
      <c r="B117" s="139" t="s">
        <v>949</v>
      </c>
      <c r="C117" s="148" t="s">
        <v>625</v>
      </c>
      <c r="D117" s="144">
        <v>0.78676470588235292</v>
      </c>
      <c r="E117" s="144">
        <v>0.31617647058823528</v>
      </c>
      <c r="F117" s="144">
        <v>0.88165680473372776</v>
      </c>
      <c r="G117" s="144">
        <v>0.36686390532544377</v>
      </c>
      <c r="H117" s="153">
        <v>0.89534883720930236</v>
      </c>
      <c r="I117" s="153">
        <v>0.37209302325581395</v>
      </c>
      <c r="J117" s="3">
        <v>11</v>
      </c>
      <c r="K117" s="3">
        <v>0.32352941176470601</v>
      </c>
    </row>
    <row r="118" spans="1:11" x14ac:dyDescent="0.25">
      <c r="A118" s="108">
        <f t="shared" si="1"/>
        <v>114</v>
      </c>
      <c r="B118" s="139" t="s">
        <v>970</v>
      </c>
      <c r="C118" s="148" t="s">
        <v>544</v>
      </c>
      <c r="D118" s="144">
        <v>0.44656488549618323</v>
      </c>
      <c r="E118" s="144">
        <v>9.9236641221374045E-2</v>
      </c>
      <c r="F118" s="144">
        <v>0.76300578034682076</v>
      </c>
      <c r="G118" s="144">
        <v>0.19653179190751446</v>
      </c>
      <c r="H118" s="153">
        <v>0.69874476987447698</v>
      </c>
      <c r="I118" s="153">
        <v>0.1799163179916318</v>
      </c>
      <c r="J118" s="3">
        <v>38</v>
      </c>
      <c r="K118" s="3">
        <v>0.36893203883495101</v>
      </c>
    </row>
    <row r="119" spans="1:11" x14ac:dyDescent="0.25">
      <c r="A119" s="108">
        <f t="shared" si="1"/>
        <v>115</v>
      </c>
      <c r="B119" s="139" t="s">
        <v>948</v>
      </c>
      <c r="C119" s="148" t="s">
        <v>666</v>
      </c>
      <c r="D119" s="144">
        <v>0.86175115207373276</v>
      </c>
      <c r="E119" s="144">
        <v>0.35023041474654376</v>
      </c>
      <c r="F119" s="144">
        <v>0.88129496402877694</v>
      </c>
      <c r="G119" s="144">
        <v>0.39928057553956836</v>
      </c>
      <c r="H119" s="153">
        <v>0.81625441696113077</v>
      </c>
      <c r="I119" s="153">
        <v>0.30035335689045939</v>
      </c>
      <c r="J119" s="3">
        <v>24</v>
      </c>
      <c r="K119" s="3">
        <v>0.109090909090909</v>
      </c>
    </row>
    <row r="120" spans="1:11" x14ac:dyDescent="0.25">
      <c r="A120" s="108">
        <f t="shared" si="1"/>
        <v>116</v>
      </c>
      <c r="B120" s="139" t="s">
        <v>948</v>
      </c>
      <c r="C120" s="148" t="s">
        <v>58</v>
      </c>
      <c r="D120" s="144">
        <v>0.97267759562841527</v>
      </c>
      <c r="E120" s="144">
        <v>0.73770491803278693</v>
      </c>
      <c r="F120" s="144">
        <v>1</v>
      </c>
      <c r="G120" s="144">
        <v>0.81151832460732987</v>
      </c>
      <c r="H120" s="153">
        <v>0.9854368932038835</v>
      </c>
      <c r="I120" s="153">
        <v>0.80582524271844658</v>
      </c>
      <c r="J120" s="3">
        <v>75</v>
      </c>
      <c r="K120" s="3">
        <v>0.42857142857142899</v>
      </c>
    </row>
    <row r="121" spans="1:11" x14ac:dyDescent="0.25">
      <c r="A121" s="108">
        <f t="shared" si="1"/>
        <v>117</v>
      </c>
      <c r="B121" s="139" t="s">
        <v>948</v>
      </c>
      <c r="C121" s="148" t="s">
        <v>959</v>
      </c>
      <c r="D121" s="144">
        <v>0.78456591639871387</v>
      </c>
      <c r="E121" s="144">
        <v>0.34726688102893893</v>
      </c>
      <c r="F121" s="144">
        <v>0.73333333333333328</v>
      </c>
      <c r="G121" s="144">
        <v>0.30909090909090908</v>
      </c>
      <c r="H121" s="153">
        <v>0.77083333333333337</v>
      </c>
      <c r="I121" s="153">
        <v>0.375</v>
      </c>
      <c r="J121" s="3">
        <v>129</v>
      </c>
      <c r="K121" s="3">
        <v>0.79141104294478504</v>
      </c>
    </row>
    <row r="122" spans="1:11" x14ac:dyDescent="0.25">
      <c r="A122" s="108">
        <f t="shared" si="1"/>
        <v>118</v>
      </c>
      <c r="B122" s="139" t="s">
        <v>948</v>
      </c>
      <c r="C122" s="148" t="s">
        <v>1006</v>
      </c>
      <c r="D122" s="144">
        <v>0</v>
      </c>
      <c r="E122" s="144">
        <v>0</v>
      </c>
      <c r="F122" s="144">
        <v>0</v>
      </c>
      <c r="G122" s="144">
        <v>0</v>
      </c>
      <c r="H122" s="153">
        <v>0.79617834394904463</v>
      </c>
      <c r="I122" s="153">
        <v>0.38216560509554143</v>
      </c>
      <c r="J122" s="3">
        <v>200</v>
      </c>
      <c r="K122" s="3">
        <v>0.88105726872246704</v>
      </c>
    </row>
    <row r="123" spans="1:11" x14ac:dyDescent="0.25">
      <c r="A123" s="108">
        <f t="shared" si="1"/>
        <v>119</v>
      </c>
      <c r="B123" s="139" t="s">
        <v>948</v>
      </c>
      <c r="C123" s="148" t="s">
        <v>667</v>
      </c>
      <c r="D123" s="144">
        <v>0.98892988929889303</v>
      </c>
      <c r="E123" s="144">
        <v>0.8929889298892989</v>
      </c>
      <c r="F123" s="144">
        <v>0.99642857142857144</v>
      </c>
      <c r="G123" s="144">
        <v>0.93571428571428572</v>
      </c>
      <c r="H123" s="153">
        <v>1</v>
      </c>
      <c r="I123" s="153">
        <v>0.94285714285714284</v>
      </c>
      <c r="J123" s="3">
        <v>17</v>
      </c>
      <c r="K123" s="3">
        <v>0.18888888888888899</v>
      </c>
    </row>
    <row r="124" spans="1:11" x14ac:dyDescent="0.25">
      <c r="A124" s="108">
        <f t="shared" si="1"/>
        <v>120</v>
      </c>
      <c r="B124" s="139" t="s">
        <v>951</v>
      </c>
      <c r="C124" s="148" t="s">
        <v>749</v>
      </c>
      <c r="D124" s="144">
        <v>0.70476190476190481</v>
      </c>
      <c r="E124" s="144">
        <v>0.13333333333333333</v>
      </c>
      <c r="F124" s="144">
        <v>0.82653061224489799</v>
      </c>
      <c r="G124" s="144">
        <v>0.21428571428571427</v>
      </c>
      <c r="H124" s="153">
        <v>0.88235294117647056</v>
      </c>
      <c r="I124" s="153">
        <v>0.38235294117647056</v>
      </c>
      <c r="J124" s="3">
        <v>60</v>
      </c>
      <c r="K124" s="3">
        <v>0.36585365853658502</v>
      </c>
    </row>
    <row r="125" spans="1:11" x14ac:dyDescent="0.25">
      <c r="A125" s="108">
        <f t="shared" si="1"/>
        <v>121</v>
      </c>
      <c r="B125" s="139" t="s">
        <v>947</v>
      </c>
      <c r="C125" s="148" t="s">
        <v>407</v>
      </c>
      <c r="D125" s="144">
        <v>0.67914438502673802</v>
      </c>
      <c r="E125" s="144">
        <v>0.28877005347593582</v>
      </c>
      <c r="F125" s="144">
        <v>0.72262773722627738</v>
      </c>
      <c r="G125" s="144">
        <v>0.40875912408759124</v>
      </c>
      <c r="H125" s="153">
        <v>0.68965517241379315</v>
      </c>
      <c r="I125" s="153">
        <v>0.33004926108374383</v>
      </c>
      <c r="J125" s="3">
        <v>16</v>
      </c>
      <c r="K125" s="3">
        <v>0.19047619047618999</v>
      </c>
    </row>
    <row r="126" spans="1:11" x14ac:dyDescent="0.25">
      <c r="A126" s="108">
        <f t="shared" si="1"/>
        <v>122</v>
      </c>
      <c r="B126" s="139" t="s">
        <v>950</v>
      </c>
      <c r="C126" s="148" t="s">
        <v>192</v>
      </c>
      <c r="D126" s="144">
        <v>0.80681818181818177</v>
      </c>
      <c r="E126" s="144">
        <v>0.23863636363636365</v>
      </c>
      <c r="F126" s="144">
        <v>0.88311688311688308</v>
      </c>
      <c r="G126" s="144">
        <v>0.37662337662337664</v>
      </c>
      <c r="H126" s="153">
        <v>0.7191011235955056</v>
      </c>
      <c r="I126" s="153">
        <v>0.3258426966292135</v>
      </c>
      <c r="J126" s="3">
        <v>38</v>
      </c>
      <c r="K126" s="3">
        <v>0.37623762376237602</v>
      </c>
    </row>
    <row r="127" spans="1:11" x14ac:dyDescent="0.25">
      <c r="A127" s="108">
        <f t="shared" si="1"/>
        <v>123</v>
      </c>
      <c r="B127" s="139" t="s">
        <v>948</v>
      </c>
      <c r="C127" s="148" t="s">
        <v>400</v>
      </c>
      <c r="D127" s="144">
        <v>0.71345029239766078</v>
      </c>
      <c r="E127" s="144">
        <v>0.25730994152046782</v>
      </c>
      <c r="F127" s="144">
        <v>0.74468085106382975</v>
      </c>
      <c r="G127" s="144">
        <v>0.26950354609929078</v>
      </c>
      <c r="H127" s="153">
        <v>0.75263157894736843</v>
      </c>
      <c r="I127" s="153">
        <v>0.24210526315789474</v>
      </c>
      <c r="J127" s="3">
        <v>167</v>
      </c>
      <c r="K127" s="3">
        <v>0.88359788359788405</v>
      </c>
    </row>
    <row r="128" spans="1:11" x14ac:dyDescent="0.25">
      <c r="A128" s="108">
        <f t="shared" si="1"/>
        <v>124</v>
      </c>
      <c r="B128" s="139" t="s">
        <v>951</v>
      </c>
      <c r="C128" s="148" t="s">
        <v>750</v>
      </c>
      <c r="D128" s="144">
        <v>0.99470899470899465</v>
      </c>
      <c r="E128" s="144">
        <v>0.81481481481481477</v>
      </c>
      <c r="F128" s="144">
        <v>0.99465240641711228</v>
      </c>
      <c r="G128" s="144">
        <v>0.83422459893048129</v>
      </c>
      <c r="H128" s="153">
        <v>1</v>
      </c>
      <c r="I128" s="153">
        <v>0.87684729064039413</v>
      </c>
      <c r="J128" s="3">
        <v>21</v>
      </c>
      <c r="K128" s="3">
        <v>0.190909090909091</v>
      </c>
    </row>
    <row r="129" spans="1:11" x14ac:dyDescent="0.25">
      <c r="A129" s="108">
        <f t="shared" si="1"/>
        <v>125</v>
      </c>
      <c r="B129" s="139" t="s">
        <v>948</v>
      </c>
      <c r="C129" s="148" t="s">
        <v>668</v>
      </c>
      <c r="D129" s="144">
        <v>0.65094339622641506</v>
      </c>
      <c r="E129" s="144">
        <v>0.16981132075471697</v>
      </c>
      <c r="F129" s="144">
        <v>0.8202247191011236</v>
      </c>
      <c r="G129" s="144">
        <v>0.19101123595505617</v>
      </c>
      <c r="H129" s="153">
        <v>0.88596491228070173</v>
      </c>
      <c r="I129" s="153">
        <v>0.41228070175438597</v>
      </c>
      <c r="J129" s="3">
        <v>19</v>
      </c>
      <c r="K129" s="3">
        <v>0.27941176470588203</v>
      </c>
    </row>
    <row r="130" spans="1:11" x14ac:dyDescent="0.25">
      <c r="A130" s="108">
        <f t="shared" si="1"/>
        <v>126</v>
      </c>
      <c r="B130" s="139" t="s">
        <v>951</v>
      </c>
      <c r="C130" s="148" t="s">
        <v>1007</v>
      </c>
      <c r="D130" s="144">
        <v>0.62608695652173918</v>
      </c>
      <c r="E130" s="144">
        <v>0.22608695652173913</v>
      </c>
      <c r="F130" s="144">
        <v>0.74683544303797467</v>
      </c>
      <c r="G130" s="144">
        <v>0.29113924050632911</v>
      </c>
      <c r="H130" s="153">
        <v>0.6470588235294118</v>
      </c>
      <c r="I130" s="153">
        <v>0.25490196078431371</v>
      </c>
      <c r="J130" s="3">
        <v>20</v>
      </c>
      <c r="K130" s="3">
        <v>0.14184397163120599</v>
      </c>
    </row>
    <row r="131" spans="1:11" x14ac:dyDescent="0.25">
      <c r="A131" s="108">
        <f t="shared" ref="A131:A194" si="2">A130+1</f>
        <v>127</v>
      </c>
      <c r="B131" s="139" t="s">
        <v>947</v>
      </c>
      <c r="C131" s="148" t="s">
        <v>1008</v>
      </c>
      <c r="D131" s="144">
        <v>0</v>
      </c>
      <c r="E131" s="144">
        <v>0</v>
      </c>
      <c r="F131" s="144">
        <v>0</v>
      </c>
      <c r="G131" s="144">
        <v>0</v>
      </c>
      <c r="H131" s="153">
        <v>0.70833333333333337</v>
      </c>
      <c r="I131" s="153">
        <v>0.29166666666666669</v>
      </c>
      <c r="J131" s="3">
        <v>20</v>
      </c>
      <c r="K131" s="3">
        <v>0.52631578947368396</v>
      </c>
    </row>
    <row r="132" spans="1:11" x14ac:dyDescent="0.25">
      <c r="A132" s="108">
        <f t="shared" si="2"/>
        <v>128</v>
      </c>
      <c r="B132" s="139" t="s">
        <v>949</v>
      </c>
      <c r="C132" s="148" t="s">
        <v>626</v>
      </c>
      <c r="D132" s="144">
        <v>0.72297297297297303</v>
      </c>
      <c r="E132" s="144">
        <v>0.19594594594594594</v>
      </c>
      <c r="F132" s="144">
        <v>0.65838509316770188</v>
      </c>
      <c r="G132" s="144">
        <v>8.6956521739130432E-2</v>
      </c>
      <c r="H132" s="153">
        <v>0.86956521739130432</v>
      </c>
      <c r="I132" s="153">
        <v>0.21014492753623187</v>
      </c>
      <c r="J132" s="3">
        <v>8</v>
      </c>
      <c r="K132" s="3">
        <v>0.57142857142857095</v>
      </c>
    </row>
    <row r="133" spans="1:11" x14ac:dyDescent="0.25">
      <c r="A133" s="108">
        <f t="shared" si="2"/>
        <v>129</v>
      </c>
      <c r="B133" s="139" t="s">
        <v>970</v>
      </c>
      <c r="C133" s="148" t="s">
        <v>520</v>
      </c>
      <c r="D133" s="144">
        <v>0.89795918367346939</v>
      </c>
      <c r="E133" s="144">
        <v>0.55102040816326525</v>
      </c>
      <c r="F133" s="144">
        <v>0.98412698412698407</v>
      </c>
      <c r="G133" s="144">
        <v>0.79365079365079361</v>
      </c>
      <c r="H133" s="153">
        <v>0.9821428571428571</v>
      </c>
      <c r="I133" s="153">
        <v>0.8035714285714286</v>
      </c>
      <c r="J133" s="3">
        <v>35</v>
      </c>
      <c r="K133" s="3">
        <v>0.23972602739726001</v>
      </c>
    </row>
    <row r="134" spans="1:11" x14ac:dyDescent="0.25">
      <c r="A134" s="108">
        <f t="shared" si="2"/>
        <v>130</v>
      </c>
      <c r="B134" s="139" t="s">
        <v>947</v>
      </c>
      <c r="C134" s="148" t="s">
        <v>956</v>
      </c>
      <c r="D134" s="144">
        <v>0</v>
      </c>
      <c r="E134" s="144">
        <v>0</v>
      </c>
      <c r="F134" s="144">
        <v>0.9</v>
      </c>
      <c r="G134" s="144">
        <v>0.6</v>
      </c>
      <c r="H134" s="153">
        <v>0.89473684210526316</v>
      </c>
      <c r="I134" s="153">
        <v>0.84210526315789469</v>
      </c>
      <c r="J134" s="3">
        <v>53</v>
      </c>
      <c r="K134" s="3">
        <v>0.53535353535353503</v>
      </c>
    </row>
    <row r="135" spans="1:11" x14ac:dyDescent="0.25">
      <c r="A135" s="108">
        <f t="shared" si="2"/>
        <v>131</v>
      </c>
      <c r="B135" s="139" t="s">
        <v>971</v>
      </c>
      <c r="C135" s="148" t="s">
        <v>239</v>
      </c>
      <c r="D135" s="144">
        <v>0.75694444444444442</v>
      </c>
      <c r="E135" s="144">
        <v>0.28472222222222221</v>
      </c>
      <c r="F135" s="144">
        <v>0.90298507462686572</v>
      </c>
      <c r="G135" s="144">
        <v>0.5</v>
      </c>
      <c r="H135" s="153">
        <v>0.95808383233532934</v>
      </c>
      <c r="I135" s="153">
        <v>0.58682634730538918</v>
      </c>
      <c r="J135" s="3">
        <v>24</v>
      </c>
      <c r="K135" s="3">
        <v>0.24242424242424199</v>
      </c>
    </row>
    <row r="136" spans="1:11" x14ac:dyDescent="0.25">
      <c r="A136" s="108">
        <f t="shared" si="2"/>
        <v>132</v>
      </c>
      <c r="B136" s="139" t="s">
        <v>950</v>
      </c>
      <c r="C136" s="148" t="s">
        <v>1009</v>
      </c>
      <c r="D136" s="144">
        <v>0</v>
      </c>
      <c r="E136" s="144">
        <v>0</v>
      </c>
      <c r="F136" s="144">
        <v>0</v>
      </c>
      <c r="G136" s="144">
        <v>0</v>
      </c>
      <c r="H136" s="153">
        <v>0.61599999999999999</v>
      </c>
      <c r="I136" s="153">
        <v>0.20799999999999999</v>
      </c>
      <c r="J136" s="3">
        <v>65</v>
      </c>
      <c r="K136" s="3">
        <v>0.30516431924882598</v>
      </c>
    </row>
    <row r="137" spans="1:11" x14ac:dyDescent="0.25">
      <c r="A137" s="108">
        <f t="shared" si="2"/>
        <v>133</v>
      </c>
      <c r="B137" s="139" t="s">
        <v>947</v>
      </c>
      <c r="C137" s="148" t="s">
        <v>568</v>
      </c>
      <c r="D137" s="144">
        <v>0.93457943925233644</v>
      </c>
      <c r="E137" s="144">
        <v>0.45794392523364486</v>
      </c>
      <c r="F137" s="144">
        <v>0.93518518518518523</v>
      </c>
      <c r="G137" s="144">
        <v>0.49074074074074076</v>
      </c>
      <c r="H137" s="153">
        <v>0.94059405940594054</v>
      </c>
      <c r="I137" s="153">
        <v>0.5544554455445545</v>
      </c>
      <c r="J137" s="3">
        <v>14</v>
      </c>
      <c r="K137" s="3">
        <v>0.14141414141414099</v>
      </c>
    </row>
    <row r="138" spans="1:11" x14ac:dyDescent="0.25">
      <c r="A138" s="108">
        <f t="shared" si="2"/>
        <v>134</v>
      </c>
      <c r="B138" s="139" t="s">
        <v>947</v>
      </c>
      <c r="C138" s="148" t="s">
        <v>569</v>
      </c>
      <c r="D138" s="144">
        <v>0.79032258064516125</v>
      </c>
      <c r="E138" s="144">
        <v>0.30645161290322581</v>
      </c>
      <c r="F138" s="144">
        <v>0.82644628099173556</v>
      </c>
      <c r="G138" s="144">
        <v>0.31404958677685951</v>
      </c>
      <c r="H138" s="153">
        <v>0.72950819672131151</v>
      </c>
      <c r="I138" s="153">
        <v>0.28688524590163933</v>
      </c>
      <c r="J138" s="3">
        <v>181</v>
      </c>
      <c r="K138" s="3">
        <v>0.89162561576354704</v>
      </c>
    </row>
    <row r="139" spans="1:11" x14ac:dyDescent="0.25">
      <c r="A139" s="108">
        <f t="shared" si="2"/>
        <v>135</v>
      </c>
      <c r="B139" s="139" t="s">
        <v>950</v>
      </c>
      <c r="C139" s="148" t="s">
        <v>987</v>
      </c>
      <c r="D139" s="144">
        <v>0</v>
      </c>
      <c r="E139" s="144">
        <v>0</v>
      </c>
      <c r="F139" s="144">
        <v>1</v>
      </c>
      <c r="G139" s="144">
        <v>0.5</v>
      </c>
      <c r="H139" s="153">
        <v>1</v>
      </c>
      <c r="I139" s="153">
        <v>0.375</v>
      </c>
      <c r="J139" s="3">
        <v>34</v>
      </c>
      <c r="K139" s="3">
        <v>0.28813559322033899</v>
      </c>
    </row>
    <row r="140" spans="1:11" x14ac:dyDescent="0.25">
      <c r="A140" s="108">
        <f t="shared" si="2"/>
        <v>136</v>
      </c>
      <c r="B140" s="139" t="s">
        <v>950</v>
      </c>
      <c r="C140" s="148" t="s">
        <v>697</v>
      </c>
      <c r="D140" s="144">
        <v>0.82213438735177868</v>
      </c>
      <c r="E140" s="144">
        <v>0.35573122529644269</v>
      </c>
      <c r="F140" s="144">
        <v>0.84012539184952983</v>
      </c>
      <c r="G140" s="144">
        <v>0.38244514106583072</v>
      </c>
      <c r="H140" s="153">
        <v>0.87931034482758619</v>
      </c>
      <c r="I140" s="153">
        <v>0.50431034482758619</v>
      </c>
      <c r="J140" s="3">
        <v>16</v>
      </c>
      <c r="K140" s="3">
        <v>0.43243243243243201</v>
      </c>
    </row>
    <row r="141" spans="1:11" x14ac:dyDescent="0.25">
      <c r="A141" s="108">
        <f t="shared" si="2"/>
        <v>137</v>
      </c>
      <c r="B141" s="139" t="s">
        <v>950</v>
      </c>
      <c r="C141" s="148" t="s">
        <v>698</v>
      </c>
      <c r="D141" s="144">
        <v>0.83636363636363631</v>
      </c>
      <c r="E141" s="144">
        <v>0.37272727272727274</v>
      </c>
      <c r="F141" s="144">
        <v>0.9609375</v>
      </c>
      <c r="G141" s="144">
        <v>0.3984375</v>
      </c>
      <c r="H141" s="153">
        <v>0.94444444444444442</v>
      </c>
      <c r="I141" s="153">
        <v>0.23809523809523808</v>
      </c>
      <c r="J141" s="3">
        <v>55</v>
      </c>
      <c r="K141" s="3">
        <v>0.65476190476190499</v>
      </c>
    </row>
    <row r="142" spans="1:11" x14ac:dyDescent="0.25">
      <c r="A142" s="108">
        <f t="shared" si="2"/>
        <v>138</v>
      </c>
      <c r="B142" s="139" t="s">
        <v>970</v>
      </c>
      <c r="C142" s="148" t="s">
        <v>1010</v>
      </c>
      <c r="D142" s="144">
        <v>0.99541284403669728</v>
      </c>
      <c r="E142" s="144">
        <v>0.86238532110091748</v>
      </c>
      <c r="F142" s="144">
        <v>0.99145299145299148</v>
      </c>
      <c r="G142" s="144">
        <v>0.88034188034188032</v>
      </c>
      <c r="H142" s="153">
        <v>0.99549549549549554</v>
      </c>
      <c r="I142" s="153">
        <v>0.92342342342342343</v>
      </c>
      <c r="J142" s="3">
        <v>47</v>
      </c>
      <c r="K142" s="3">
        <v>0.43925233644859801</v>
      </c>
    </row>
    <row r="143" spans="1:11" x14ac:dyDescent="0.25">
      <c r="A143" s="108">
        <f t="shared" si="2"/>
        <v>139</v>
      </c>
      <c r="B143" s="139" t="s">
        <v>951</v>
      </c>
      <c r="C143" s="148" t="s">
        <v>730</v>
      </c>
      <c r="D143" s="144">
        <v>0.71604938271604934</v>
      </c>
      <c r="E143" s="144">
        <v>0.22222222222222221</v>
      </c>
      <c r="F143" s="144">
        <v>0.73306772908366535</v>
      </c>
      <c r="G143" s="144">
        <v>0.27091633466135456</v>
      </c>
      <c r="H143" s="153">
        <v>0.85869565217391308</v>
      </c>
      <c r="I143" s="153">
        <v>0.39130434782608697</v>
      </c>
      <c r="J143" s="3">
        <v>21</v>
      </c>
      <c r="K143" s="3">
        <v>0.103960396039604</v>
      </c>
    </row>
    <row r="144" spans="1:11" x14ac:dyDescent="0.25">
      <c r="A144" s="108">
        <f t="shared" si="2"/>
        <v>140</v>
      </c>
      <c r="B144" s="139" t="s">
        <v>949</v>
      </c>
      <c r="C144" s="148" t="s">
        <v>258</v>
      </c>
      <c r="D144" s="144">
        <v>0.81578947368421051</v>
      </c>
      <c r="E144" s="144">
        <v>0.26315789473684209</v>
      </c>
      <c r="F144" s="144">
        <v>0.75</v>
      </c>
      <c r="G144" s="144">
        <v>0.38636363636363635</v>
      </c>
      <c r="H144" s="153">
        <v>0.81818181818181823</v>
      </c>
      <c r="I144" s="153">
        <v>0.36363636363636365</v>
      </c>
      <c r="J144" s="3">
        <v>13</v>
      </c>
      <c r="K144" s="3">
        <v>0.65</v>
      </c>
    </row>
    <row r="145" spans="1:11" x14ac:dyDescent="0.25">
      <c r="A145" s="108">
        <f t="shared" si="2"/>
        <v>141</v>
      </c>
      <c r="B145" s="139" t="s">
        <v>947</v>
      </c>
      <c r="C145" s="148" t="s">
        <v>570</v>
      </c>
      <c r="D145" s="144">
        <v>0.98666666666666669</v>
      </c>
      <c r="E145" s="144">
        <v>0.76</v>
      </c>
      <c r="F145" s="144">
        <v>0.98795180722891562</v>
      </c>
      <c r="G145" s="144">
        <v>0.83132530120481929</v>
      </c>
      <c r="H145" s="153">
        <v>0.98863636363636365</v>
      </c>
      <c r="I145" s="153">
        <v>0.75</v>
      </c>
      <c r="J145" s="3">
        <v>22</v>
      </c>
      <c r="K145" s="3">
        <v>0.41509433962264197</v>
      </c>
    </row>
    <row r="146" spans="1:11" x14ac:dyDescent="0.25">
      <c r="A146" s="108">
        <f t="shared" si="2"/>
        <v>142</v>
      </c>
      <c r="B146" s="139" t="s">
        <v>948</v>
      </c>
      <c r="C146" s="148" t="s">
        <v>146</v>
      </c>
      <c r="D146" s="144">
        <v>0.95620437956204385</v>
      </c>
      <c r="E146" s="144">
        <v>0.37956204379562042</v>
      </c>
      <c r="F146" s="144">
        <v>0.91304347826086951</v>
      </c>
      <c r="G146" s="144">
        <v>0.33913043478260868</v>
      </c>
      <c r="H146" s="153">
        <v>0.96575342465753422</v>
      </c>
      <c r="I146" s="153">
        <v>0.50684931506849318</v>
      </c>
      <c r="J146" s="3">
        <v>17</v>
      </c>
      <c r="K146" s="3">
        <v>0.36956521739130399</v>
      </c>
    </row>
    <row r="147" spans="1:11" x14ac:dyDescent="0.25">
      <c r="A147" s="108">
        <f t="shared" si="2"/>
        <v>143</v>
      </c>
      <c r="B147" s="139" t="s">
        <v>949</v>
      </c>
      <c r="C147" s="148" t="s">
        <v>643</v>
      </c>
      <c r="D147" s="144">
        <v>0.651685393258427</v>
      </c>
      <c r="E147" s="144">
        <v>0.2247191011235955</v>
      </c>
      <c r="F147" s="144">
        <v>0.86931818181818177</v>
      </c>
      <c r="G147" s="144">
        <v>0.3125</v>
      </c>
      <c r="H147" s="153">
        <v>0.9107142857142857</v>
      </c>
      <c r="I147" s="153">
        <v>0.41666666666666669</v>
      </c>
      <c r="J147" s="3">
        <v>51</v>
      </c>
      <c r="K147" s="3">
        <v>0.46363636363636401</v>
      </c>
    </row>
    <row r="148" spans="1:11" x14ac:dyDescent="0.25">
      <c r="A148" s="108">
        <f t="shared" si="2"/>
        <v>144</v>
      </c>
      <c r="B148" s="139" t="s">
        <v>970</v>
      </c>
      <c r="C148" s="148" t="s">
        <v>545</v>
      </c>
      <c r="D148" s="144">
        <v>0.94594594594594594</v>
      </c>
      <c r="E148" s="144">
        <v>0.43243243243243246</v>
      </c>
      <c r="F148" s="144">
        <v>0.97499999999999998</v>
      </c>
      <c r="G148" s="144">
        <v>0.47499999999999998</v>
      </c>
      <c r="H148" s="153">
        <v>0.90909090909090906</v>
      </c>
      <c r="I148" s="153">
        <v>0.36363636363636365</v>
      </c>
      <c r="J148" s="3">
        <v>44</v>
      </c>
      <c r="K148" s="3">
        <v>0.419047619047619</v>
      </c>
    </row>
    <row r="149" spans="1:11" x14ac:dyDescent="0.25">
      <c r="A149" s="108">
        <f t="shared" si="2"/>
        <v>145</v>
      </c>
      <c r="B149" s="139" t="s">
        <v>971</v>
      </c>
      <c r="C149" s="148" t="s">
        <v>797</v>
      </c>
      <c r="D149" s="144">
        <v>0.92156862745098034</v>
      </c>
      <c r="E149" s="144">
        <v>0.45098039215686275</v>
      </c>
      <c r="F149" s="144">
        <v>0.95652173913043481</v>
      </c>
      <c r="G149" s="144">
        <v>0.60869565217391308</v>
      </c>
      <c r="H149" s="153">
        <v>0.90566037735849059</v>
      </c>
      <c r="I149" s="153">
        <v>0.58490566037735847</v>
      </c>
      <c r="J149" s="3">
        <v>42</v>
      </c>
      <c r="K149" s="3">
        <v>0.190909090909091</v>
      </c>
    </row>
    <row r="150" spans="1:11" x14ac:dyDescent="0.25">
      <c r="A150" s="108">
        <f t="shared" si="2"/>
        <v>146</v>
      </c>
      <c r="B150" s="139" t="s">
        <v>951</v>
      </c>
      <c r="C150" s="148" t="s">
        <v>129</v>
      </c>
      <c r="D150" s="144">
        <v>0.88235294117647056</v>
      </c>
      <c r="E150" s="144">
        <v>0.375</v>
      </c>
      <c r="F150" s="144">
        <v>0.91719745222929938</v>
      </c>
      <c r="G150" s="144">
        <v>0.38853503184713378</v>
      </c>
      <c r="H150" s="153">
        <v>0.96491228070175439</v>
      </c>
      <c r="I150" s="153">
        <v>0.35672514619883039</v>
      </c>
      <c r="J150" s="3">
        <v>14</v>
      </c>
      <c r="K150" s="3">
        <v>0.13207547169811301</v>
      </c>
    </row>
    <row r="151" spans="1:11" x14ac:dyDescent="0.25">
      <c r="A151" s="108">
        <f t="shared" si="2"/>
        <v>147</v>
      </c>
      <c r="B151" s="139" t="s">
        <v>951</v>
      </c>
      <c r="C151" s="148" t="s">
        <v>751</v>
      </c>
      <c r="D151" s="144">
        <v>0.66923076923076918</v>
      </c>
      <c r="E151" s="144">
        <v>0.22307692307692309</v>
      </c>
      <c r="F151" s="144">
        <v>0.78985507246376807</v>
      </c>
      <c r="G151" s="144">
        <v>0.2391304347826087</v>
      </c>
      <c r="H151" s="153">
        <v>0.8771929824561403</v>
      </c>
      <c r="I151" s="153">
        <v>0.46491228070175439</v>
      </c>
      <c r="J151" s="3">
        <v>25</v>
      </c>
      <c r="K151" s="3">
        <v>0.18796992481203001</v>
      </c>
    </row>
    <row r="152" spans="1:11" x14ac:dyDescent="0.25">
      <c r="A152" s="108">
        <f t="shared" si="2"/>
        <v>148</v>
      </c>
      <c r="B152" s="139" t="s">
        <v>971</v>
      </c>
      <c r="C152" s="148" t="s">
        <v>798</v>
      </c>
      <c r="D152" s="144">
        <v>0.90794979079497906</v>
      </c>
      <c r="E152" s="144">
        <v>0.33891213389121339</v>
      </c>
      <c r="F152" s="144">
        <v>0.89272030651340994</v>
      </c>
      <c r="G152" s="144">
        <v>0.35632183908045978</v>
      </c>
      <c r="H152" s="153">
        <v>0.91416309012875541</v>
      </c>
      <c r="I152" s="153">
        <v>0.29613733905579398</v>
      </c>
      <c r="J152" s="3">
        <v>27</v>
      </c>
      <c r="K152" s="3">
        <v>0.30681818181818199</v>
      </c>
    </row>
    <row r="153" spans="1:11" x14ac:dyDescent="0.25">
      <c r="A153" s="108">
        <f t="shared" si="2"/>
        <v>149</v>
      </c>
      <c r="B153" s="139" t="s">
        <v>970</v>
      </c>
      <c r="C153" s="148" t="s">
        <v>456</v>
      </c>
      <c r="D153" s="144">
        <v>0.6858974358974359</v>
      </c>
      <c r="E153" s="144">
        <v>0.15384615384615385</v>
      </c>
      <c r="F153" s="144">
        <v>0.61979166666666663</v>
      </c>
      <c r="G153" s="144">
        <v>0.203125</v>
      </c>
      <c r="H153" s="153">
        <v>0.70408163265306123</v>
      </c>
      <c r="I153" s="153">
        <v>0.19387755102040816</v>
      </c>
      <c r="J153" s="3">
        <v>126</v>
      </c>
      <c r="K153" s="3">
        <v>0.72</v>
      </c>
    </row>
    <row r="154" spans="1:11" x14ac:dyDescent="0.25">
      <c r="A154" s="108">
        <f t="shared" si="2"/>
        <v>150</v>
      </c>
      <c r="B154" s="139" t="s">
        <v>947</v>
      </c>
      <c r="C154" s="148" t="s">
        <v>571</v>
      </c>
      <c r="D154" s="144">
        <v>0.88157894736842102</v>
      </c>
      <c r="E154" s="144">
        <v>0.30263157894736842</v>
      </c>
      <c r="F154" s="144">
        <v>0.8351648351648352</v>
      </c>
      <c r="G154" s="144">
        <v>0.30219780219780218</v>
      </c>
      <c r="H154" s="153">
        <v>0.86577181208053688</v>
      </c>
      <c r="I154" s="153">
        <v>0.38926174496644295</v>
      </c>
    </row>
    <row r="155" spans="1:11" x14ac:dyDescent="0.25">
      <c r="A155" s="108">
        <f t="shared" si="2"/>
        <v>151</v>
      </c>
      <c r="B155" s="139" t="s">
        <v>950</v>
      </c>
      <c r="C155" s="148" t="s">
        <v>699</v>
      </c>
      <c r="D155" s="144">
        <v>0.95876288659793818</v>
      </c>
      <c r="E155" s="144">
        <v>0.36082474226804123</v>
      </c>
      <c r="F155" s="144">
        <v>0.95901639344262291</v>
      </c>
      <c r="G155" s="144">
        <v>0.30327868852459017</v>
      </c>
      <c r="H155" s="153">
        <v>0.97619047619047616</v>
      </c>
      <c r="I155" s="153">
        <v>0.33333333333333331</v>
      </c>
      <c r="J155" s="3">
        <v>10</v>
      </c>
      <c r="K155" s="3">
        <v>0.12987012987013</v>
      </c>
    </row>
    <row r="156" spans="1:11" x14ac:dyDescent="0.25">
      <c r="A156" s="108">
        <f t="shared" si="2"/>
        <v>152</v>
      </c>
      <c r="B156" s="139" t="s">
        <v>947</v>
      </c>
      <c r="C156" s="148" t="s">
        <v>602</v>
      </c>
      <c r="D156" s="144">
        <v>0.93814432989690721</v>
      </c>
      <c r="E156" s="144">
        <v>0.64432989690721654</v>
      </c>
      <c r="F156" s="144">
        <v>0.95979899497487442</v>
      </c>
      <c r="G156" s="144">
        <v>0.78894472361809043</v>
      </c>
      <c r="H156" s="153">
        <v>0.96601941747572817</v>
      </c>
      <c r="I156" s="153">
        <v>0.69902912621359226</v>
      </c>
      <c r="J156" s="3">
        <v>38</v>
      </c>
      <c r="K156" s="3">
        <v>0.35185185185185203</v>
      </c>
    </row>
    <row r="157" spans="1:11" x14ac:dyDescent="0.25">
      <c r="A157" s="108">
        <f t="shared" si="2"/>
        <v>153</v>
      </c>
      <c r="B157" s="139" t="s">
        <v>950</v>
      </c>
      <c r="C157" s="148" t="s">
        <v>700</v>
      </c>
      <c r="D157" s="144">
        <v>0.89247311827956988</v>
      </c>
      <c r="E157" s="144">
        <v>0.23655913978494625</v>
      </c>
      <c r="F157" s="144">
        <v>0.97916666666666663</v>
      </c>
      <c r="G157" s="144">
        <v>0.375</v>
      </c>
      <c r="H157" s="153">
        <v>0.93846153846153846</v>
      </c>
      <c r="I157" s="153">
        <v>0.13846153846153847</v>
      </c>
      <c r="J157" s="3">
        <v>46</v>
      </c>
      <c r="K157" s="3">
        <v>0.28048780487804897</v>
      </c>
    </row>
    <row r="158" spans="1:11" x14ac:dyDescent="0.25">
      <c r="A158" s="108">
        <f t="shared" si="2"/>
        <v>154</v>
      </c>
      <c r="B158" s="139" t="s">
        <v>947</v>
      </c>
      <c r="C158" s="148" t="s">
        <v>572</v>
      </c>
      <c r="D158" s="144">
        <v>0.89763779527559051</v>
      </c>
      <c r="E158" s="144">
        <v>0.43307086614173229</v>
      </c>
      <c r="F158" s="144">
        <v>0.89189189189189189</v>
      </c>
      <c r="G158" s="144">
        <v>0.40540540540540543</v>
      </c>
      <c r="H158" s="153">
        <v>0.92063492063492058</v>
      </c>
      <c r="I158" s="153">
        <v>0.42063492063492064</v>
      </c>
      <c r="J158" s="3">
        <v>26</v>
      </c>
      <c r="K158" s="3">
        <v>0.22608695652173899</v>
      </c>
    </row>
    <row r="159" spans="1:11" x14ac:dyDescent="0.25">
      <c r="A159" s="108">
        <f t="shared" si="2"/>
        <v>155</v>
      </c>
      <c r="B159" s="139" t="s">
        <v>949</v>
      </c>
      <c r="C159" s="148" t="s">
        <v>637</v>
      </c>
      <c r="D159" s="144">
        <v>0.80681818181818177</v>
      </c>
      <c r="E159" s="144">
        <v>0.375</v>
      </c>
      <c r="F159" s="144">
        <v>0.81081081081081086</v>
      </c>
      <c r="G159" s="144">
        <v>0.43693693693693691</v>
      </c>
      <c r="H159" s="153">
        <v>0.892018779342723</v>
      </c>
      <c r="I159" s="153">
        <v>0.49295774647887325</v>
      </c>
      <c r="J159" s="3">
        <v>11</v>
      </c>
      <c r="K159" s="3">
        <v>0.28205128205128199</v>
      </c>
    </row>
    <row r="160" spans="1:11" x14ac:dyDescent="0.25">
      <c r="A160" s="108">
        <f t="shared" si="2"/>
        <v>156</v>
      </c>
      <c r="B160" s="139" t="s">
        <v>971</v>
      </c>
      <c r="C160" s="148" t="s">
        <v>799</v>
      </c>
      <c r="D160" s="144">
        <v>0.76229508196721307</v>
      </c>
      <c r="E160" s="144">
        <v>0.20491803278688525</v>
      </c>
      <c r="F160" s="144">
        <v>0.74380165289256195</v>
      </c>
      <c r="G160" s="144">
        <v>0.18181818181818182</v>
      </c>
      <c r="H160" s="153">
        <v>0.84920634920634919</v>
      </c>
      <c r="I160" s="153">
        <v>0.30158730158730157</v>
      </c>
      <c r="J160" s="3">
        <v>41</v>
      </c>
      <c r="K160" s="3">
        <v>0.34453781512604997</v>
      </c>
    </row>
    <row r="161" spans="1:11" x14ac:dyDescent="0.25">
      <c r="A161" s="108">
        <f t="shared" si="2"/>
        <v>157</v>
      </c>
      <c r="B161" s="139" t="s">
        <v>950</v>
      </c>
      <c r="C161" s="148" t="s">
        <v>988</v>
      </c>
      <c r="D161" s="144">
        <v>0.7857142857142857</v>
      </c>
      <c r="E161" s="144">
        <v>0.19642857142857142</v>
      </c>
      <c r="F161" s="144">
        <v>0.84146341463414631</v>
      </c>
      <c r="G161" s="144">
        <v>0.18292682926829268</v>
      </c>
      <c r="H161" s="153">
        <v>0.76595744680851063</v>
      </c>
      <c r="I161" s="153">
        <v>0.2978723404255319</v>
      </c>
      <c r="J161" s="3">
        <v>62</v>
      </c>
      <c r="K161" s="3">
        <v>0.31155778894472402</v>
      </c>
    </row>
    <row r="162" spans="1:11" x14ac:dyDescent="0.25">
      <c r="A162" s="108">
        <f t="shared" si="2"/>
        <v>158</v>
      </c>
      <c r="B162" s="139" t="s">
        <v>951</v>
      </c>
      <c r="C162" s="148" t="s">
        <v>290</v>
      </c>
      <c r="D162" s="144">
        <v>0.50505050505050508</v>
      </c>
      <c r="E162" s="144">
        <v>0.13131313131313133</v>
      </c>
      <c r="F162" s="144">
        <v>0.72955974842767291</v>
      </c>
      <c r="G162" s="144">
        <v>0.24528301886792453</v>
      </c>
      <c r="H162" s="153">
        <v>0.89940828402366868</v>
      </c>
      <c r="I162" s="153">
        <v>0.39644970414201186</v>
      </c>
      <c r="J162" s="3">
        <v>15</v>
      </c>
      <c r="K162" s="3">
        <v>0.75</v>
      </c>
    </row>
    <row r="163" spans="1:11" x14ac:dyDescent="0.25">
      <c r="A163" s="108">
        <f t="shared" si="2"/>
        <v>159</v>
      </c>
      <c r="B163" s="139" t="s">
        <v>949</v>
      </c>
      <c r="C163" s="148" t="s">
        <v>627</v>
      </c>
      <c r="D163" s="144">
        <v>0.9375</v>
      </c>
      <c r="E163" s="144">
        <v>0.4609375</v>
      </c>
      <c r="F163" s="144">
        <v>0.9695652173913043</v>
      </c>
      <c r="G163" s="144">
        <v>0.55652173913043479</v>
      </c>
      <c r="H163" s="153">
        <v>0.8797250859106529</v>
      </c>
      <c r="I163" s="153">
        <v>0.47766323024054985</v>
      </c>
      <c r="J163" s="3">
        <v>52</v>
      </c>
      <c r="K163" s="3">
        <v>0.371428571428571</v>
      </c>
    </row>
    <row r="164" spans="1:11" x14ac:dyDescent="0.25">
      <c r="A164" s="108">
        <f t="shared" si="2"/>
        <v>160</v>
      </c>
      <c r="B164" s="139" t="s">
        <v>950</v>
      </c>
      <c r="C164" s="148" t="s">
        <v>722</v>
      </c>
      <c r="D164" s="144">
        <v>1</v>
      </c>
      <c r="E164" s="144">
        <v>0.93103448275862066</v>
      </c>
      <c r="F164" s="144">
        <v>0.95454545454545459</v>
      </c>
      <c r="G164" s="144">
        <v>0.54545454545454541</v>
      </c>
      <c r="H164" s="153">
        <v>1</v>
      </c>
      <c r="I164" s="153">
        <v>0.5714285714285714</v>
      </c>
      <c r="J164" s="3">
        <v>18</v>
      </c>
      <c r="K164" s="3">
        <v>0.6</v>
      </c>
    </row>
    <row r="165" spans="1:11" x14ac:dyDescent="0.25">
      <c r="A165" s="108">
        <f t="shared" si="2"/>
        <v>161</v>
      </c>
      <c r="B165" s="139" t="s">
        <v>947</v>
      </c>
      <c r="C165" s="148" t="s">
        <v>573</v>
      </c>
      <c r="D165" s="144">
        <v>0.60169491525423724</v>
      </c>
      <c r="E165" s="144">
        <v>0.14830508474576271</v>
      </c>
      <c r="F165" s="144">
        <v>0.72</v>
      </c>
      <c r="G165" s="144">
        <v>0.17</v>
      </c>
      <c r="H165" s="153">
        <v>0.76756756756756761</v>
      </c>
      <c r="I165" s="153">
        <v>0.30270270270270272</v>
      </c>
    </row>
    <row r="166" spans="1:11" x14ac:dyDescent="0.25">
      <c r="A166" s="108">
        <f t="shared" si="2"/>
        <v>162</v>
      </c>
      <c r="B166" s="139" t="s">
        <v>949</v>
      </c>
      <c r="C166" s="148" t="s">
        <v>644</v>
      </c>
      <c r="D166" s="144">
        <v>0.96875</v>
      </c>
      <c r="E166" s="144">
        <v>0.5625</v>
      </c>
      <c r="F166" s="144">
        <v>1</v>
      </c>
      <c r="G166" s="144">
        <v>0.8</v>
      </c>
      <c r="H166" s="153">
        <v>1</v>
      </c>
      <c r="I166" s="153">
        <v>0.76315789473684215</v>
      </c>
    </row>
    <row r="167" spans="1:11" x14ac:dyDescent="0.25">
      <c r="A167" s="108">
        <f t="shared" si="2"/>
        <v>163</v>
      </c>
      <c r="B167" s="139" t="s">
        <v>971</v>
      </c>
      <c r="C167" s="148" t="s">
        <v>800</v>
      </c>
      <c r="D167" s="144">
        <v>0.96132596685082872</v>
      </c>
      <c r="E167" s="144">
        <v>0.77348066298342544</v>
      </c>
      <c r="F167" s="144">
        <v>0.99444444444444446</v>
      </c>
      <c r="G167" s="144">
        <v>0.75555555555555554</v>
      </c>
      <c r="H167" s="153">
        <v>1</v>
      </c>
      <c r="I167" s="153">
        <v>0.92227979274611394</v>
      </c>
      <c r="J167" s="3">
        <v>99</v>
      </c>
      <c r="K167" s="3">
        <v>1</v>
      </c>
    </row>
    <row r="168" spans="1:11" x14ac:dyDescent="0.25">
      <c r="A168" s="108">
        <f t="shared" si="2"/>
        <v>164</v>
      </c>
      <c r="B168" s="139" t="s">
        <v>947</v>
      </c>
      <c r="C168" s="148" t="s">
        <v>574</v>
      </c>
      <c r="D168" s="144">
        <v>1</v>
      </c>
      <c r="E168" s="144">
        <v>0.97222222222222221</v>
      </c>
      <c r="F168" s="144">
        <v>1</v>
      </c>
      <c r="G168" s="144">
        <v>0.97499999999999998</v>
      </c>
      <c r="H168" s="153">
        <v>1</v>
      </c>
      <c r="I168" s="153">
        <v>0.98888888888888893</v>
      </c>
      <c r="J168" s="3">
        <v>12</v>
      </c>
      <c r="K168" s="3">
        <v>0.34285714285714303</v>
      </c>
    </row>
    <row r="169" spans="1:11" x14ac:dyDescent="0.25">
      <c r="A169" s="108">
        <f t="shared" si="2"/>
        <v>165</v>
      </c>
      <c r="B169" s="139" t="s">
        <v>970</v>
      </c>
      <c r="C169" s="148" t="s">
        <v>546</v>
      </c>
      <c r="D169" s="144">
        <v>0.82499999999999996</v>
      </c>
      <c r="E169" s="144">
        <v>0.27500000000000002</v>
      </c>
      <c r="F169" s="144">
        <v>0.875</v>
      </c>
      <c r="G169" s="144">
        <v>0.35416666666666669</v>
      </c>
      <c r="H169" s="153">
        <v>0.94339622641509435</v>
      </c>
      <c r="I169" s="153">
        <v>0.39622641509433965</v>
      </c>
      <c r="J169" s="3">
        <v>30</v>
      </c>
      <c r="K169" s="3">
        <v>0.189873417721519</v>
      </c>
    </row>
    <row r="170" spans="1:11" x14ac:dyDescent="0.25">
      <c r="A170" s="108">
        <f t="shared" si="2"/>
        <v>166</v>
      </c>
      <c r="B170" s="139" t="s">
        <v>970</v>
      </c>
      <c r="C170" s="148" t="s">
        <v>547</v>
      </c>
      <c r="D170" s="144">
        <v>0.61081081081081079</v>
      </c>
      <c r="E170" s="144">
        <v>0.12432432432432433</v>
      </c>
      <c r="F170" s="144">
        <v>0.66145833333333337</v>
      </c>
      <c r="G170" s="144">
        <v>0.17708333333333334</v>
      </c>
      <c r="H170" s="153">
        <v>0.82014388489208634</v>
      </c>
      <c r="I170" s="153">
        <v>0.23741007194244604</v>
      </c>
      <c r="J170" s="3">
        <v>47</v>
      </c>
      <c r="K170" s="3">
        <v>0.32413793103448302</v>
      </c>
    </row>
    <row r="171" spans="1:11" x14ac:dyDescent="0.25">
      <c r="A171" s="108">
        <f t="shared" si="2"/>
        <v>167</v>
      </c>
      <c r="B171" s="139" t="s">
        <v>950</v>
      </c>
      <c r="C171" s="148" t="s">
        <v>701</v>
      </c>
      <c r="D171" s="144">
        <v>0.94146341463414629</v>
      </c>
      <c r="E171" s="144">
        <v>0.44390243902439025</v>
      </c>
      <c r="F171" s="144">
        <v>0.88837209302325582</v>
      </c>
      <c r="G171" s="144">
        <v>0.46046511627906977</v>
      </c>
      <c r="H171" s="153">
        <v>0.92156862745098034</v>
      </c>
      <c r="I171" s="153">
        <v>0.47450980392156861</v>
      </c>
      <c r="J171" s="3">
        <v>77</v>
      </c>
      <c r="K171" s="3">
        <v>0.47530864197530898</v>
      </c>
    </row>
    <row r="172" spans="1:11" x14ac:dyDescent="0.25">
      <c r="A172" s="108">
        <f t="shared" si="2"/>
        <v>168</v>
      </c>
      <c r="B172" s="139" t="s">
        <v>948</v>
      </c>
      <c r="C172" s="148" t="s">
        <v>130</v>
      </c>
      <c r="D172" s="144">
        <v>0.89375000000000004</v>
      </c>
      <c r="E172" s="144">
        <v>0.4375</v>
      </c>
      <c r="F172" s="144">
        <v>0.84466019417475724</v>
      </c>
      <c r="G172" s="144">
        <v>0.43689320388349512</v>
      </c>
      <c r="H172" s="153">
        <v>0.89795918367346939</v>
      </c>
      <c r="I172" s="153">
        <v>0.49489795918367346</v>
      </c>
      <c r="J172" s="3">
        <v>148</v>
      </c>
      <c r="K172" s="3">
        <v>0.870588235294118</v>
      </c>
    </row>
    <row r="173" spans="1:11" x14ac:dyDescent="0.25">
      <c r="A173" s="108">
        <f t="shared" si="2"/>
        <v>169</v>
      </c>
      <c r="B173" s="139" t="s">
        <v>970</v>
      </c>
      <c r="C173" s="148" t="s">
        <v>20</v>
      </c>
      <c r="D173" s="144">
        <v>0.99397590361445787</v>
      </c>
      <c r="E173" s="144">
        <v>0.83734939759036142</v>
      </c>
      <c r="F173" s="144">
        <v>0.98445595854922274</v>
      </c>
      <c r="G173" s="144">
        <v>0.88082901554404147</v>
      </c>
      <c r="H173" s="153">
        <v>0.97837837837837838</v>
      </c>
      <c r="I173" s="153">
        <v>0.88108108108108107</v>
      </c>
      <c r="J173" s="3">
        <v>29</v>
      </c>
      <c r="K173" s="3">
        <v>0.64444444444444404</v>
      </c>
    </row>
    <row r="174" spans="1:11" x14ac:dyDescent="0.25">
      <c r="A174" s="108">
        <f t="shared" si="2"/>
        <v>170</v>
      </c>
      <c r="B174" s="139" t="s">
        <v>947</v>
      </c>
      <c r="C174" s="148" t="s">
        <v>137</v>
      </c>
      <c r="D174" s="144">
        <v>0.92982456140350878</v>
      </c>
      <c r="E174" s="144">
        <v>0.52631578947368418</v>
      </c>
      <c r="F174" s="144">
        <v>0.93055555555555558</v>
      </c>
      <c r="G174" s="144">
        <v>0.625</v>
      </c>
      <c r="H174" s="153">
        <v>0.79661016949152541</v>
      </c>
      <c r="I174" s="153">
        <v>0.49152542372881358</v>
      </c>
      <c r="J174" s="3">
        <v>86</v>
      </c>
      <c r="K174" s="3">
        <v>0.90526315789473699</v>
      </c>
    </row>
    <row r="175" spans="1:11" x14ac:dyDescent="0.25">
      <c r="A175" s="108">
        <f t="shared" si="2"/>
        <v>171</v>
      </c>
      <c r="B175" s="139" t="s">
        <v>949</v>
      </c>
      <c r="C175" s="148" t="s">
        <v>973</v>
      </c>
      <c r="D175" s="144">
        <v>0.94444444444444442</v>
      </c>
      <c r="E175" s="144">
        <v>0.22222222222222221</v>
      </c>
      <c r="F175" s="144">
        <v>0.94736842105263153</v>
      </c>
      <c r="G175" s="144">
        <v>0.47368421052631576</v>
      </c>
      <c r="H175" s="153">
        <v>1</v>
      </c>
      <c r="I175" s="153">
        <v>0.57894736842105265</v>
      </c>
      <c r="J175" s="3">
        <v>140</v>
      </c>
      <c r="K175" s="3">
        <v>0.611353711790393</v>
      </c>
    </row>
    <row r="176" spans="1:11" x14ac:dyDescent="0.25">
      <c r="A176" s="108">
        <f t="shared" si="2"/>
        <v>172</v>
      </c>
      <c r="B176" s="139" t="s">
        <v>952</v>
      </c>
      <c r="C176" s="148" t="s">
        <v>776</v>
      </c>
      <c r="D176" s="144">
        <v>1</v>
      </c>
      <c r="E176" s="144">
        <v>0.92708333333333337</v>
      </c>
      <c r="F176" s="144">
        <v>1</v>
      </c>
      <c r="G176" s="144">
        <v>0.91764705882352937</v>
      </c>
      <c r="H176" s="153">
        <v>1</v>
      </c>
      <c r="I176" s="153">
        <v>0.9</v>
      </c>
      <c r="J176" s="3">
        <v>8</v>
      </c>
      <c r="K176" s="3">
        <v>0.47058823529411797</v>
      </c>
    </row>
    <row r="177" spans="1:11" x14ac:dyDescent="0.25">
      <c r="A177" s="108">
        <f t="shared" si="2"/>
        <v>173</v>
      </c>
      <c r="B177" s="139" t="s">
        <v>949</v>
      </c>
      <c r="C177" s="148" t="s">
        <v>645</v>
      </c>
      <c r="D177" s="144">
        <v>0.93869731800766287</v>
      </c>
      <c r="E177" s="144">
        <v>0.55555555555555558</v>
      </c>
      <c r="F177" s="144">
        <v>0.96226415094339623</v>
      </c>
      <c r="G177" s="144">
        <v>0.6452830188679245</v>
      </c>
      <c r="H177" s="153">
        <v>0.97368421052631582</v>
      </c>
      <c r="I177" s="153">
        <v>0.67293233082706772</v>
      </c>
      <c r="J177" s="3">
        <v>117</v>
      </c>
      <c r="K177" s="3">
        <v>0.8125</v>
      </c>
    </row>
    <row r="178" spans="1:11" x14ac:dyDescent="0.25">
      <c r="A178" s="108">
        <f t="shared" si="2"/>
        <v>174</v>
      </c>
      <c r="B178" s="139" t="s">
        <v>947</v>
      </c>
      <c r="C178" s="148" t="s">
        <v>603</v>
      </c>
      <c r="D178" s="144">
        <v>0.86956521739130432</v>
      </c>
      <c r="E178" s="144">
        <v>0.21739130434782608</v>
      </c>
      <c r="F178" s="144">
        <v>0.93617021276595747</v>
      </c>
      <c r="G178" s="144">
        <v>0.25531914893617019</v>
      </c>
      <c r="H178" s="153">
        <v>0.62903225806451613</v>
      </c>
      <c r="I178" s="153">
        <v>0.22580645161290322</v>
      </c>
      <c r="J178" s="3">
        <v>57</v>
      </c>
      <c r="K178" s="3">
        <v>0.360759493670886</v>
      </c>
    </row>
    <row r="179" spans="1:11" x14ac:dyDescent="0.25">
      <c r="A179" s="108">
        <f t="shared" si="2"/>
        <v>175</v>
      </c>
      <c r="B179" s="139" t="s">
        <v>970</v>
      </c>
      <c r="C179" s="148" t="s">
        <v>521</v>
      </c>
      <c r="D179" s="144">
        <v>0.97499999999999998</v>
      </c>
      <c r="E179" s="144">
        <v>0.72499999999999998</v>
      </c>
      <c r="F179" s="144">
        <v>1</v>
      </c>
      <c r="G179" s="144">
        <v>0.76190476190476186</v>
      </c>
      <c r="H179" s="153">
        <v>0.99319727891156462</v>
      </c>
      <c r="I179" s="153">
        <v>0.8231292517006803</v>
      </c>
      <c r="J179" s="3">
        <v>1</v>
      </c>
      <c r="K179" s="3">
        <v>1</v>
      </c>
    </row>
    <row r="180" spans="1:11" x14ac:dyDescent="0.25">
      <c r="A180" s="108">
        <f t="shared" si="2"/>
        <v>176</v>
      </c>
      <c r="B180" s="139" t="s">
        <v>947</v>
      </c>
      <c r="C180" s="148" t="s">
        <v>1011</v>
      </c>
      <c r="D180" s="144">
        <v>0.73725490196078436</v>
      </c>
      <c r="E180" s="144">
        <v>0.34901960784313724</v>
      </c>
      <c r="F180" s="144">
        <v>0.8571428571428571</v>
      </c>
      <c r="G180" s="144">
        <v>0.46031746031746029</v>
      </c>
      <c r="H180" s="153">
        <v>0.81749049429657794</v>
      </c>
      <c r="I180" s="153">
        <v>0.39923954372623577</v>
      </c>
    </row>
    <row r="181" spans="1:11" x14ac:dyDescent="0.25">
      <c r="A181" s="108">
        <f t="shared" si="2"/>
        <v>177</v>
      </c>
      <c r="B181" s="139" t="s">
        <v>970</v>
      </c>
      <c r="C181" s="148" t="s">
        <v>404</v>
      </c>
      <c r="D181" s="144">
        <v>0.76439790575916233</v>
      </c>
      <c r="E181" s="144">
        <v>0.3193717277486911</v>
      </c>
      <c r="F181" s="144">
        <v>0.796875</v>
      </c>
      <c r="G181" s="144">
        <v>0.484375</v>
      </c>
      <c r="H181" s="153">
        <v>0.71705426356589153</v>
      </c>
      <c r="I181" s="153">
        <v>0.30620155038759689</v>
      </c>
    </row>
    <row r="182" spans="1:11" x14ac:dyDescent="0.25">
      <c r="A182" s="108">
        <f t="shared" si="2"/>
        <v>178</v>
      </c>
      <c r="B182" s="139" t="s">
        <v>970</v>
      </c>
      <c r="C182" s="148" t="s">
        <v>431</v>
      </c>
      <c r="D182" s="144">
        <v>0.50299401197604787</v>
      </c>
      <c r="E182" s="144">
        <v>0.1437125748502994</v>
      </c>
      <c r="F182" s="144">
        <v>0.83606557377049184</v>
      </c>
      <c r="G182" s="144">
        <v>0.31967213114754101</v>
      </c>
      <c r="H182" s="153">
        <v>0.73943661971830987</v>
      </c>
      <c r="I182" s="153">
        <v>0.30281690140845069</v>
      </c>
      <c r="J182" s="3">
        <v>53</v>
      </c>
      <c r="K182" s="3">
        <v>0.41085271317829503</v>
      </c>
    </row>
    <row r="183" spans="1:11" x14ac:dyDescent="0.25">
      <c r="A183" s="108">
        <f t="shared" si="2"/>
        <v>179</v>
      </c>
      <c r="B183" s="139" t="s">
        <v>947</v>
      </c>
      <c r="C183" s="148" t="s">
        <v>575</v>
      </c>
      <c r="D183" s="144">
        <v>0.69886363636363635</v>
      </c>
      <c r="E183" s="144">
        <v>0.19318181818181818</v>
      </c>
      <c r="F183" s="144">
        <v>0.72093023255813948</v>
      </c>
      <c r="G183" s="144">
        <v>0.21860465116279071</v>
      </c>
      <c r="H183" s="153">
        <v>0.71226415094339623</v>
      </c>
      <c r="I183" s="153">
        <v>0.30660377358490565</v>
      </c>
      <c r="J183" s="3">
        <v>14</v>
      </c>
      <c r="K183" s="3">
        <v>0.11764705882352899</v>
      </c>
    </row>
    <row r="184" spans="1:11" x14ac:dyDescent="0.25">
      <c r="A184" s="108">
        <f t="shared" si="2"/>
        <v>180</v>
      </c>
      <c r="B184" s="139" t="s">
        <v>952</v>
      </c>
      <c r="C184" s="148" t="s">
        <v>967</v>
      </c>
      <c r="D184" s="144">
        <v>0.67169811320754713</v>
      </c>
      <c r="E184" s="144">
        <v>0.27924528301886792</v>
      </c>
      <c r="F184" s="144">
        <v>0.89726027397260277</v>
      </c>
      <c r="G184" s="144">
        <v>0.54109589041095896</v>
      </c>
      <c r="H184" s="153">
        <v>0.82110091743119262</v>
      </c>
      <c r="I184" s="153">
        <v>0.36238532110091742</v>
      </c>
      <c r="J184" s="3">
        <v>24</v>
      </c>
      <c r="K184" s="3">
        <v>0.214285714285714</v>
      </c>
    </row>
    <row r="185" spans="1:11" x14ac:dyDescent="0.25">
      <c r="A185" s="108">
        <f t="shared" si="2"/>
        <v>181</v>
      </c>
      <c r="B185" s="139" t="s">
        <v>950</v>
      </c>
      <c r="C185" s="148" t="s">
        <v>385</v>
      </c>
      <c r="D185" s="144">
        <v>0.68877551020408168</v>
      </c>
      <c r="E185" s="144">
        <v>0.22959183673469388</v>
      </c>
      <c r="F185" s="144">
        <v>0.74008810572687223</v>
      </c>
      <c r="G185" s="144">
        <v>0.38766519823788548</v>
      </c>
      <c r="H185" s="153">
        <v>0.84018264840182644</v>
      </c>
      <c r="I185" s="153">
        <v>0.33789954337899542</v>
      </c>
    </row>
    <row r="186" spans="1:11" x14ac:dyDescent="0.25">
      <c r="A186" s="108">
        <f t="shared" si="2"/>
        <v>182</v>
      </c>
      <c r="B186" s="139" t="s">
        <v>951</v>
      </c>
      <c r="C186" s="148" t="s">
        <v>752</v>
      </c>
      <c r="D186" s="144">
        <v>0.83720930232558144</v>
      </c>
      <c r="E186" s="144">
        <v>0.41860465116279072</v>
      </c>
      <c r="F186" s="144">
        <v>0.82926829268292679</v>
      </c>
      <c r="G186" s="144">
        <v>0.37804878048780488</v>
      </c>
      <c r="H186" s="153">
        <v>0.8833333333333333</v>
      </c>
      <c r="I186" s="153">
        <v>0.55000000000000004</v>
      </c>
      <c r="J186" s="3">
        <v>37</v>
      </c>
      <c r="K186" s="3">
        <v>0.22424242424242399</v>
      </c>
    </row>
    <row r="187" spans="1:11" x14ac:dyDescent="0.25">
      <c r="A187" s="108">
        <f t="shared" si="2"/>
        <v>183</v>
      </c>
      <c r="B187" s="139" t="s">
        <v>950</v>
      </c>
      <c r="C187" s="148" t="s">
        <v>377</v>
      </c>
      <c r="D187" s="144">
        <v>0.7991071428571429</v>
      </c>
      <c r="E187" s="144">
        <v>0.32142857142857145</v>
      </c>
      <c r="F187" s="144">
        <v>0.86381322957198448</v>
      </c>
      <c r="G187" s="144">
        <v>0.45525291828793774</v>
      </c>
      <c r="H187" s="153">
        <v>0.85655737704918034</v>
      </c>
      <c r="I187" s="153">
        <v>0.28688524590163933</v>
      </c>
      <c r="J187" s="3">
        <v>29</v>
      </c>
      <c r="K187" s="3">
        <v>0.44615384615384601</v>
      </c>
    </row>
    <row r="188" spans="1:11" x14ac:dyDescent="0.25">
      <c r="A188" s="108">
        <f t="shared" si="2"/>
        <v>184</v>
      </c>
      <c r="B188" s="139" t="s">
        <v>948</v>
      </c>
      <c r="C188" s="148" t="s">
        <v>372</v>
      </c>
      <c r="D188" s="144">
        <v>0.79500000000000004</v>
      </c>
      <c r="E188" s="144">
        <v>0.3</v>
      </c>
      <c r="F188" s="144">
        <v>0.8159203980099502</v>
      </c>
      <c r="G188" s="144">
        <v>0.38308457711442784</v>
      </c>
      <c r="H188" s="153">
        <v>0.76086956521739135</v>
      </c>
      <c r="I188" s="153">
        <v>0.33913043478260868</v>
      </c>
      <c r="J188" s="3">
        <v>22</v>
      </c>
      <c r="K188" s="3">
        <v>0.102325581395349</v>
      </c>
    </row>
    <row r="189" spans="1:11" x14ac:dyDescent="0.25">
      <c r="A189" s="108">
        <f t="shared" si="2"/>
        <v>185</v>
      </c>
      <c r="B189" s="139" t="s">
        <v>949</v>
      </c>
      <c r="C189" s="148" t="s">
        <v>402</v>
      </c>
      <c r="D189" s="144">
        <v>0.86338797814207646</v>
      </c>
      <c r="E189" s="144">
        <v>0.42622950819672129</v>
      </c>
      <c r="F189" s="144">
        <v>0.820627802690583</v>
      </c>
      <c r="G189" s="144">
        <v>0.3991031390134529</v>
      </c>
      <c r="H189" s="153">
        <v>0.890625</v>
      </c>
      <c r="I189" s="153">
        <v>0.390625</v>
      </c>
      <c r="J189" s="3">
        <v>67</v>
      </c>
      <c r="K189" s="3">
        <v>0.32057416267942601</v>
      </c>
    </row>
    <row r="190" spans="1:11" x14ac:dyDescent="0.25">
      <c r="A190" s="108">
        <f t="shared" si="2"/>
        <v>186</v>
      </c>
      <c r="B190" s="139" t="s">
        <v>951</v>
      </c>
      <c r="C190" s="148" t="s">
        <v>390</v>
      </c>
      <c r="D190" s="144">
        <v>0.7946428571428571</v>
      </c>
      <c r="E190" s="144">
        <v>0.375</v>
      </c>
      <c r="F190" s="144">
        <v>0.82156133828996281</v>
      </c>
      <c r="G190" s="144">
        <v>0.39776951672862454</v>
      </c>
      <c r="H190" s="153">
        <v>0.90234375</v>
      </c>
      <c r="I190" s="153">
        <v>0.46484375</v>
      </c>
      <c r="J190" s="3">
        <v>46</v>
      </c>
      <c r="K190" s="3">
        <v>0.26900584795321603</v>
      </c>
    </row>
    <row r="191" spans="1:11" x14ac:dyDescent="0.25">
      <c r="A191" s="108">
        <f t="shared" si="2"/>
        <v>187</v>
      </c>
      <c r="B191" s="139" t="s">
        <v>947</v>
      </c>
      <c r="C191" s="148" t="s">
        <v>601</v>
      </c>
      <c r="D191" s="144">
        <v>0.72105263157894739</v>
      </c>
      <c r="E191" s="144">
        <v>0.16315789473684211</v>
      </c>
      <c r="F191" s="144">
        <v>0.76086956521739135</v>
      </c>
      <c r="G191" s="144">
        <v>0.19565217391304349</v>
      </c>
      <c r="H191" s="153">
        <v>0.73113207547169812</v>
      </c>
      <c r="I191" s="153">
        <v>0.19811320754716982</v>
      </c>
      <c r="J191" s="3">
        <v>84</v>
      </c>
      <c r="K191" s="3">
        <v>0.38888888888888901</v>
      </c>
    </row>
    <row r="192" spans="1:11" x14ac:dyDescent="0.25">
      <c r="A192" s="108">
        <f t="shared" si="2"/>
        <v>188</v>
      </c>
      <c r="B192" s="139" t="s">
        <v>949</v>
      </c>
      <c r="C192" s="148" t="s">
        <v>237</v>
      </c>
      <c r="D192" s="144">
        <v>0.90173410404624277</v>
      </c>
      <c r="E192" s="144">
        <v>0.46820809248554912</v>
      </c>
      <c r="F192" s="144">
        <v>0.94252873563218387</v>
      </c>
      <c r="G192" s="144">
        <v>0.66666666666666663</v>
      </c>
      <c r="H192" s="153">
        <v>0.94377510040160639</v>
      </c>
      <c r="I192" s="153">
        <v>0.61847389558232935</v>
      </c>
      <c r="J192" s="3">
        <v>23</v>
      </c>
      <c r="K192" s="3">
        <v>0.20720720720720701</v>
      </c>
    </row>
    <row r="193" spans="1:11" x14ac:dyDescent="0.25">
      <c r="A193" s="108">
        <f t="shared" si="2"/>
        <v>189</v>
      </c>
      <c r="B193" s="139" t="s">
        <v>947</v>
      </c>
      <c r="C193" s="148" t="s">
        <v>321</v>
      </c>
      <c r="D193" s="144">
        <v>0.78611111111111109</v>
      </c>
      <c r="E193" s="144">
        <v>0.38611111111111113</v>
      </c>
      <c r="F193" s="144">
        <v>0.81967213114754101</v>
      </c>
      <c r="G193" s="144">
        <v>0.41803278688524592</v>
      </c>
      <c r="H193" s="153">
        <v>0.86254295532646053</v>
      </c>
      <c r="I193" s="153">
        <v>0.51546391752577314</v>
      </c>
      <c r="J193" s="3">
        <v>47</v>
      </c>
      <c r="K193" s="3">
        <v>0.34558823529411797</v>
      </c>
    </row>
    <row r="194" spans="1:11" x14ac:dyDescent="0.25">
      <c r="A194" s="108">
        <f t="shared" si="2"/>
        <v>190</v>
      </c>
      <c r="B194" s="139" t="s">
        <v>947</v>
      </c>
      <c r="C194" s="148" t="s">
        <v>576</v>
      </c>
      <c r="D194" s="144">
        <v>0.99152542372881358</v>
      </c>
      <c r="E194" s="144">
        <v>0.81355932203389836</v>
      </c>
      <c r="F194" s="144">
        <v>1</v>
      </c>
      <c r="G194" s="144">
        <v>0.81904761904761902</v>
      </c>
      <c r="H194" s="153">
        <v>0.96</v>
      </c>
      <c r="I194" s="153">
        <v>0.72</v>
      </c>
      <c r="J194" s="3">
        <v>5</v>
      </c>
      <c r="K194" s="3">
        <v>0.238095238095238</v>
      </c>
    </row>
    <row r="195" spans="1:11" x14ac:dyDescent="0.25">
      <c r="A195" s="108">
        <f t="shared" ref="A195:A258" si="3">A194+1</f>
        <v>191</v>
      </c>
      <c r="B195" s="139" t="s">
        <v>970</v>
      </c>
      <c r="C195" s="148" t="s">
        <v>960</v>
      </c>
      <c r="D195" s="144">
        <v>0.90909090909090906</v>
      </c>
      <c r="E195" s="144">
        <v>0.18181818181818182</v>
      </c>
      <c r="F195" s="144">
        <v>0.90666666666666662</v>
      </c>
      <c r="G195" s="144">
        <v>0.18666666666666668</v>
      </c>
      <c r="H195" s="153">
        <v>0.81034482758620685</v>
      </c>
      <c r="I195" s="153">
        <v>0.10344827586206896</v>
      </c>
      <c r="J195" s="3">
        <v>74</v>
      </c>
      <c r="K195" s="3">
        <v>0.364532019704434</v>
      </c>
    </row>
    <row r="196" spans="1:11" x14ac:dyDescent="0.25">
      <c r="A196" s="108">
        <f t="shared" si="3"/>
        <v>192</v>
      </c>
      <c r="B196" s="139" t="s">
        <v>949</v>
      </c>
      <c r="C196" s="148" t="s">
        <v>168</v>
      </c>
      <c r="D196" s="144">
        <v>0.94736842105263153</v>
      </c>
      <c r="E196" s="144">
        <v>0.61403508771929827</v>
      </c>
      <c r="F196" s="144">
        <v>1</v>
      </c>
      <c r="G196" s="144">
        <v>0.80303030303030298</v>
      </c>
      <c r="H196" s="153">
        <v>0.98550724637681164</v>
      </c>
      <c r="I196" s="153">
        <v>0.76811594202898548</v>
      </c>
      <c r="J196" s="3">
        <v>77</v>
      </c>
      <c r="K196" s="3">
        <v>0.73333333333333295</v>
      </c>
    </row>
    <row r="197" spans="1:11" x14ac:dyDescent="0.25">
      <c r="A197" s="108">
        <f t="shared" si="3"/>
        <v>193</v>
      </c>
      <c r="B197" s="139" t="s">
        <v>947</v>
      </c>
      <c r="C197" s="148" t="s">
        <v>577</v>
      </c>
      <c r="D197" s="144">
        <v>0.95061728395061729</v>
      </c>
      <c r="E197" s="144">
        <v>0.81481481481481477</v>
      </c>
      <c r="F197" s="144">
        <v>1</v>
      </c>
      <c r="G197" s="144">
        <v>0.85555555555555551</v>
      </c>
      <c r="H197" s="153">
        <v>1</v>
      </c>
      <c r="I197" s="153">
        <v>0.85185185185185186</v>
      </c>
      <c r="J197" s="3">
        <v>108</v>
      </c>
      <c r="K197" s="3">
        <v>0.62427745664739898</v>
      </c>
    </row>
    <row r="198" spans="1:11" x14ac:dyDescent="0.25">
      <c r="A198" s="108">
        <f t="shared" si="3"/>
        <v>194</v>
      </c>
      <c r="B198" s="139" t="s">
        <v>948</v>
      </c>
      <c r="C198" s="148" t="s">
        <v>1012</v>
      </c>
      <c r="D198" s="144">
        <v>0.85572139303482586</v>
      </c>
      <c r="E198" s="144">
        <v>0.44776119402985076</v>
      </c>
      <c r="F198" s="144">
        <v>0.94623655913978499</v>
      </c>
      <c r="G198" s="144">
        <v>0.60752688172043012</v>
      </c>
      <c r="H198" s="153">
        <v>0.93779904306220097</v>
      </c>
      <c r="I198" s="153">
        <v>0.56937799043062198</v>
      </c>
      <c r="J198" s="3">
        <v>27</v>
      </c>
      <c r="K198" s="3">
        <v>0.47368421052631599</v>
      </c>
    </row>
    <row r="199" spans="1:11" x14ac:dyDescent="0.25">
      <c r="A199" s="108">
        <f t="shared" si="3"/>
        <v>195</v>
      </c>
      <c r="B199" s="139" t="s">
        <v>949</v>
      </c>
      <c r="C199" s="148" t="s">
        <v>628</v>
      </c>
      <c r="D199" s="144">
        <v>0.87165775401069523</v>
      </c>
      <c r="E199" s="144">
        <v>0.25133689839572193</v>
      </c>
      <c r="F199" s="144">
        <v>0.99270072992700731</v>
      </c>
      <c r="G199" s="144">
        <v>0.56204379562043794</v>
      </c>
      <c r="H199" s="153">
        <v>0.96190476190476193</v>
      </c>
      <c r="I199" s="153">
        <v>0.40952380952380951</v>
      </c>
      <c r="J199" s="3">
        <v>72</v>
      </c>
      <c r="K199" s="3">
        <v>0.837209302325581</v>
      </c>
    </row>
    <row r="200" spans="1:11" x14ac:dyDescent="0.25">
      <c r="A200" s="108">
        <f t="shared" si="3"/>
        <v>196</v>
      </c>
      <c r="B200" s="139" t="s">
        <v>948</v>
      </c>
      <c r="C200" s="148" t="s">
        <v>670</v>
      </c>
      <c r="D200" s="144">
        <v>0.74603174603174605</v>
      </c>
      <c r="E200" s="144">
        <v>0.20634920634920634</v>
      </c>
      <c r="F200" s="144">
        <v>0.88617886178861793</v>
      </c>
      <c r="G200" s="144">
        <v>0.32520325203252032</v>
      </c>
      <c r="H200" s="153">
        <v>0.8</v>
      </c>
      <c r="I200" s="153">
        <v>0.24347826086956523</v>
      </c>
      <c r="J200" s="3">
        <v>19</v>
      </c>
      <c r="K200" s="3">
        <v>0.14285714285714299</v>
      </c>
    </row>
    <row r="201" spans="1:11" x14ac:dyDescent="0.25">
      <c r="A201" s="108">
        <f t="shared" si="3"/>
        <v>197</v>
      </c>
      <c r="B201" s="139" t="s">
        <v>950</v>
      </c>
      <c r="C201" s="148" t="s">
        <v>974</v>
      </c>
      <c r="D201" s="144">
        <v>0.8159203980099502</v>
      </c>
      <c r="E201" s="144">
        <v>0.21890547263681592</v>
      </c>
      <c r="F201" s="144">
        <v>0.83882783882783885</v>
      </c>
      <c r="G201" s="144">
        <v>0.35531135531135533</v>
      </c>
      <c r="H201" s="153">
        <v>0.8571428571428571</v>
      </c>
      <c r="I201" s="153">
        <v>0.39372822299651566</v>
      </c>
      <c r="J201" s="3">
        <v>22</v>
      </c>
      <c r="K201" s="3">
        <v>0.24719101123595499</v>
      </c>
    </row>
    <row r="202" spans="1:11" x14ac:dyDescent="0.25">
      <c r="A202" s="108">
        <f t="shared" si="3"/>
        <v>198</v>
      </c>
      <c r="B202" s="139" t="s">
        <v>950</v>
      </c>
      <c r="C202" s="148" t="s">
        <v>723</v>
      </c>
      <c r="D202" s="144">
        <v>0.97619047619047616</v>
      </c>
      <c r="E202" s="144">
        <v>0.42857142857142855</v>
      </c>
      <c r="F202" s="144">
        <v>0.97297297297297303</v>
      </c>
      <c r="G202" s="144">
        <v>0.52702702702702697</v>
      </c>
      <c r="H202" s="153">
        <v>1</v>
      </c>
      <c r="I202" s="153">
        <v>0.75362318840579712</v>
      </c>
    </row>
    <row r="203" spans="1:11" x14ac:dyDescent="0.25">
      <c r="A203" s="108">
        <f t="shared" si="3"/>
        <v>199</v>
      </c>
      <c r="B203" s="139" t="s">
        <v>948</v>
      </c>
      <c r="C203" s="148" t="s">
        <v>336</v>
      </c>
      <c r="D203" s="144">
        <v>0.81081081081081086</v>
      </c>
      <c r="E203" s="144">
        <v>0.16891891891891891</v>
      </c>
      <c r="F203" s="144">
        <v>0.76623376623376627</v>
      </c>
      <c r="G203" s="144">
        <v>0.18831168831168832</v>
      </c>
      <c r="H203" s="153">
        <v>0.85051546391752575</v>
      </c>
      <c r="I203" s="153">
        <v>0.23195876288659795</v>
      </c>
      <c r="J203" s="3">
        <v>28</v>
      </c>
      <c r="K203" s="3">
        <v>0.58333333333333304</v>
      </c>
    </row>
    <row r="204" spans="1:11" x14ac:dyDescent="0.25">
      <c r="A204" s="108">
        <f t="shared" si="3"/>
        <v>200</v>
      </c>
      <c r="B204" s="139" t="s">
        <v>970</v>
      </c>
      <c r="C204" s="149" t="s">
        <v>522</v>
      </c>
      <c r="D204" s="144">
        <v>0.65646258503401356</v>
      </c>
      <c r="E204" s="144">
        <v>0.1870748299319728</v>
      </c>
      <c r="F204" s="144">
        <v>0.85762711864406782</v>
      </c>
      <c r="G204" s="144">
        <v>0.39661016949152544</v>
      </c>
      <c r="H204" s="153">
        <v>0.8</v>
      </c>
      <c r="I204" s="153">
        <v>0.39166666666666666</v>
      </c>
    </row>
    <row r="205" spans="1:11" x14ac:dyDescent="0.25">
      <c r="A205" s="108">
        <f t="shared" si="3"/>
        <v>201</v>
      </c>
      <c r="B205" s="139" t="s">
        <v>947</v>
      </c>
      <c r="C205" s="148" t="s">
        <v>578</v>
      </c>
      <c r="D205" s="144">
        <v>0.79032258064516125</v>
      </c>
      <c r="E205" s="144">
        <v>0.28629032258064518</v>
      </c>
      <c r="F205" s="144">
        <v>0.86098654708520184</v>
      </c>
      <c r="G205" s="144">
        <v>0.30044843049327352</v>
      </c>
      <c r="H205" s="153">
        <v>0.94273127753303965</v>
      </c>
      <c r="I205" s="153">
        <v>0.47577092511013214</v>
      </c>
      <c r="J205" s="3">
        <v>22</v>
      </c>
      <c r="K205" s="3">
        <v>0.22</v>
      </c>
    </row>
    <row r="206" spans="1:11" x14ac:dyDescent="0.25">
      <c r="A206" s="108">
        <f t="shared" si="3"/>
        <v>202</v>
      </c>
      <c r="B206" s="139" t="s">
        <v>949</v>
      </c>
      <c r="C206" s="148" t="s">
        <v>434</v>
      </c>
      <c r="D206" s="144">
        <v>0.80161943319838058</v>
      </c>
      <c r="E206" s="144">
        <v>0.30364372469635625</v>
      </c>
      <c r="F206" s="144">
        <v>0.80973451327433632</v>
      </c>
      <c r="G206" s="144">
        <v>0.38495575221238937</v>
      </c>
      <c r="H206" s="153">
        <v>0.90601503759398494</v>
      </c>
      <c r="I206" s="153">
        <v>0.41353383458646614</v>
      </c>
      <c r="J206" s="3">
        <v>88</v>
      </c>
      <c r="K206" s="3">
        <v>0.41509433962264197</v>
      </c>
    </row>
    <row r="207" spans="1:11" x14ac:dyDescent="0.25">
      <c r="A207" s="108">
        <f t="shared" si="3"/>
        <v>203</v>
      </c>
      <c r="B207" s="139" t="s">
        <v>949</v>
      </c>
      <c r="C207" s="148" t="s">
        <v>989</v>
      </c>
      <c r="D207" s="144">
        <v>0</v>
      </c>
      <c r="E207" s="144">
        <v>0</v>
      </c>
      <c r="F207" s="144">
        <v>1</v>
      </c>
      <c r="G207" s="144">
        <v>0.6</v>
      </c>
      <c r="H207" s="153">
        <v>1</v>
      </c>
      <c r="I207" s="153">
        <v>1</v>
      </c>
      <c r="J207" s="3">
        <v>80</v>
      </c>
      <c r="K207" s="3">
        <v>0.35874439461883401</v>
      </c>
    </row>
    <row r="208" spans="1:11" x14ac:dyDescent="0.25">
      <c r="A208" s="108">
        <f t="shared" si="3"/>
        <v>204</v>
      </c>
      <c r="B208" s="139" t="s">
        <v>970</v>
      </c>
      <c r="C208" s="148" t="s">
        <v>523</v>
      </c>
      <c r="D208" s="144">
        <v>0.74538745387453875</v>
      </c>
      <c r="E208" s="144">
        <v>0.34686346863468637</v>
      </c>
      <c r="F208" s="144">
        <v>0.89743589743589747</v>
      </c>
      <c r="G208" s="144">
        <v>0.49816849816849818</v>
      </c>
      <c r="H208" s="153">
        <v>0.83972125435540068</v>
      </c>
      <c r="I208" s="153">
        <v>0.39372822299651566</v>
      </c>
    </row>
    <row r="209" spans="1:11" x14ac:dyDescent="0.25">
      <c r="A209" s="108">
        <f t="shared" si="3"/>
        <v>205</v>
      </c>
      <c r="B209" s="139" t="s">
        <v>949</v>
      </c>
      <c r="C209" s="148" t="s">
        <v>629</v>
      </c>
      <c r="D209" s="144">
        <v>0.65289256198347112</v>
      </c>
      <c r="E209" s="144">
        <v>0.11570247933884298</v>
      </c>
      <c r="F209" s="144">
        <v>0.9</v>
      </c>
      <c r="G209" s="144">
        <v>0.28999999999999998</v>
      </c>
      <c r="H209" s="153">
        <v>0.86821705426356588</v>
      </c>
      <c r="I209" s="153">
        <v>0.24806201550387597</v>
      </c>
      <c r="J209" s="3">
        <v>0</v>
      </c>
      <c r="K209" s="3">
        <v>0</v>
      </c>
    </row>
    <row r="210" spans="1:11" x14ac:dyDescent="0.25">
      <c r="A210" s="108">
        <f t="shared" si="3"/>
        <v>206</v>
      </c>
      <c r="B210" s="139" t="s">
        <v>950</v>
      </c>
      <c r="C210" s="148" t="s">
        <v>702</v>
      </c>
      <c r="D210" s="144">
        <v>0.98230088495575218</v>
      </c>
      <c r="E210" s="144">
        <v>0.62831858407079644</v>
      </c>
      <c r="F210" s="144">
        <v>0.97979797979797978</v>
      </c>
      <c r="G210" s="144">
        <v>0.6767676767676768</v>
      </c>
      <c r="H210" s="153">
        <v>1</v>
      </c>
      <c r="I210" s="153">
        <v>0.69117647058823528</v>
      </c>
      <c r="J210" s="3">
        <v>84</v>
      </c>
      <c r="K210" s="3">
        <v>0.39810426540284399</v>
      </c>
    </row>
    <row r="211" spans="1:11" x14ac:dyDescent="0.25">
      <c r="A211" s="108">
        <f t="shared" si="3"/>
        <v>207</v>
      </c>
      <c r="B211" s="139" t="s">
        <v>950</v>
      </c>
      <c r="C211" s="148" t="s">
        <v>703</v>
      </c>
      <c r="D211" s="144">
        <v>0.63276836158192096</v>
      </c>
      <c r="E211" s="144">
        <v>0.14124293785310735</v>
      </c>
      <c r="F211" s="144">
        <v>0.86170212765957444</v>
      </c>
      <c r="G211" s="144">
        <v>0.33510638297872342</v>
      </c>
      <c r="H211" s="153">
        <v>0.87179487179487181</v>
      </c>
      <c r="I211" s="153">
        <v>0.33974358974358976</v>
      </c>
      <c r="J211" s="3">
        <v>11</v>
      </c>
      <c r="K211" s="140">
        <v>9.5652173913043495E-2</v>
      </c>
    </row>
    <row r="212" spans="1:11" x14ac:dyDescent="0.25">
      <c r="A212" s="108">
        <f t="shared" si="3"/>
        <v>208</v>
      </c>
      <c r="B212" s="139" t="s">
        <v>949</v>
      </c>
      <c r="C212" s="148" t="s">
        <v>979</v>
      </c>
      <c r="D212" s="144">
        <v>0.56122448979591832</v>
      </c>
      <c r="E212" s="144">
        <v>0.15306122448979592</v>
      </c>
      <c r="F212" s="144">
        <v>0.72</v>
      </c>
      <c r="G212" s="144">
        <v>0.23</v>
      </c>
      <c r="H212" s="153">
        <v>0.88888888888888884</v>
      </c>
      <c r="I212" s="153">
        <v>0.25396825396825395</v>
      </c>
      <c r="J212" s="3">
        <v>71</v>
      </c>
      <c r="K212" s="3">
        <v>0.73958333333333304</v>
      </c>
    </row>
    <row r="213" spans="1:11" x14ac:dyDescent="0.25">
      <c r="A213" s="108">
        <f t="shared" si="3"/>
        <v>209</v>
      </c>
      <c r="B213" s="139" t="s">
        <v>949</v>
      </c>
      <c r="C213" s="148" t="s">
        <v>420</v>
      </c>
      <c r="D213" s="144">
        <v>0.65573770491803274</v>
      </c>
      <c r="E213" s="144">
        <v>0.14754098360655737</v>
      </c>
      <c r="F213" s="144">
        <v>0.73983739837398377</v>
      </c>
      <c r="G213" s="144">
        <v>0.1951219512195122</v>
      </c>
      <c r="H213" s="153">
        <v>0.8314606741573034</v>
      </c>
      <c r="I213" s="153">
        <v>0.16292134831460675</v>
      </c>
      <c r="J213" s="3">
        <v>34</v>
      </c>
      <c r="K213" s="3">
        <v>0.228187919463087</v>
      </c>
    </row>
    <row r="214" spans="1:11" x14ac:dyDescent="0.25">
      <c r="A214" s="108">
        <f t="shared" si="3"/>
        <v>210</v>
      </c>
      <c r="B214" s="139" t="s">
        <v>947</v>
      </c>
      <c r="C214" s="148" t="s">
        <v>418</v>
      </c>
      <c r="D214" s="144">
        <v>0.82</v>
      </c>
      <c r="E214" s="144">
        <v>0.33</v>
      </c>
      <c r="F214" s="144">
        <v>0.73655913978494625</v>
      </c>
      <c r="G214" s="144">
        <v>0.25268817204301075</v>
      </c>
      <c r="H214" s="153">
        <v>0.82352941176470584</v>
      </c>
      <c r="I214" s="153">
        <v>0.35947712418300654</v>
      </c>
    </row>
    <row r="215" spans="1:11" x14ac:dyDescent="0.25">
      <c r="A215" s="108">
        <f t="shared" si="3"/>
        <v>211</v>
      </c>
      <c r="B215" s="139" t="s">
        <v>949</v>
      </c>
      <c r="C215" s="148" t="s">
        <v>630</v>
      </c>
      <c r="D215" s="144">
        <v>0.79653679653679654</v>
      </c>
      <c r="E215" s="144">
        <v>0.36796536796536794</v>
      </c>
      <c r="F215" s="144">
        <v>0.74721189591078063</v>
      </c>
      <c r="G215" s="144">
        <v>0.31970260223048325</v>
      </c>
      <c r="H215" s="153">
        <v>0.84716157205240172</v>
      </c>
      <c r="I215" s="153">
        <v>0.42794759825327511</v>
      </c>
      <c r="J215" s="3">
        <v>18</v>
      </c>
      <c r="K215" s="3">
        <v>0.17821782178217799</v>
      </c>
    </row>
    <row r="216" spans="1:11" x14ac:dyDescent="0.25">
      <c r="A216" s="108">
        <f t="shared" si="3"/>
        <v>212</v>
      </c>
      <c r="B216" s="139" t="s">
        <v>970</v>
      </c>
      <c r="C216" s="148" t="s">
        <v>524</v>
      </c>
      <c r="D216" s="144">
        <v>0.94495412844036697</v>
      </c>
      <c r="E216" s="144">
        <v>0.26605504587155965</v>
      </c>
      <c r="F216" s="144">
        <v>0.89393939393939392</v>
      </c>
      <c r="G216" s="144">
        <v>0.40909090909090912</v>
      </c>
      <c r="H216" s="153">
        <v>0.87586206896551722</v>
      </c>
      <c r="I216" s="153">
        <v>0.28275862068965518</v>
      </c>
      <c r="J216" s="3">
        <v>9</v>
      </c>
      <c r="K216" s="3">
        <v>0.163636363636364</v>
      </c>
    </row>
    <row r="217" spans="1:11" x14ac:dyDescent="0.25">
      <c r="A217" s="108">
        <f t="shared" si="3"/>
        <v>213</v>
      </c>
      <c r="B217" s="139" t="s">
        <v>970</v>
      </c>
      <c r="C217" s="148" t="s">
        <v>526</v>
      </c>
      <c r="D217" s="144">
        <v>1</v>
      </c>
      <c r="E217" s="144">
        <v>0.967741935483871</v>
      </c>
      <c r="F217" s="144">
        <v>1</v>
      </c>
      <c r="G217" s="144">
        <v>0.9826086956521739</v>
      </c>
      <c r="H217" s="153">
        <v>1</v>
      </c>
      <c r="I217" s="153">
        <v>0.98290598290598286</v>
      </c>
      <c r="J217" s="3">
        <v>61</v>
      </c>
      <c r="K217" s="3">
        <v>0.278538812785388</v>
      </c>
    </row>
    <row r="218" spans="1:11" x14ac:dyDescent="0.25">
      <c r="A218" s="108">
        <f t="shared" si="3"/>
        <v>214</v>
      </c>
      <c r="B218" s="139" t="s">
        <v>970</v>
      </c>
      <c r="C218" s="148" t="s">
        <v>525</v>
      </c>
      <c r="D218" s="144">
        <v>0.94047619047619047</v>
      </c>
      <c r="E218" s="144">
        <v>0.6428571428571429</v>
      </c>
      <c r="F218" s="144">
        <v>0.98058252427184467</v>
      </c>
      <c r="G218" s="144">
        <v>0.67961165048543692</v>
      </c>
      <c r="H218" s="153">
        <v>0.95145631067961167</v>
      </c>
      <c r="I218" s="153">
        <v>0.60194174757281549</v>
      </c>
      <c r="J218" s="3">
        <v>38</v>
      </c>
      <c r="K218" s="3">
        <v>0.36893203883495101</v>
      </c>
    </row>
    <row r="219" spans="1:11" x14ac:dyDescent="0.25">
      <c r="A219" s="108">
        <f t="shared" si="3"/>
        <v>215</v>
      </c>
      <c r="B219" s="139" t="s">
        <v>950</v>
      </c>
      <c r="C219" s="148" t="s">
        <v>704</v>
      </c>
      <c r="D219" s="144">
        <v>0.9375</v>
      </c>
      <c r="E219" s="144">
        <v>0.41666666666666669</v>
      </c>
      <c r="F219" s="144">
        <v>0.91666666666666663</v>
      </c>
      <c r="G219" s="144">
        <v>0.61111111111111116</v>
      </c>
      <c r="H219" s="153">
        <v>0.94871794871794868</v>
      </c>
      <c r="I219" s="153">
        <v>0.5641025641025641</v>
      </c>
      <c r="J219" s="3">
        <v>115</v>
      </c>
      <c r="K219" s="3">
        <v>0.99137931034482796</v>
      </c>
    </row>
    <row r="220" spans="1:11" x14ac:dyDescent="0.25">
      <c r="A220" s="108">
        <f t="shared" si="3"/>
        <v>216</v>
      </c>
      <c r="B220" s="139" t="s">
        <v>950</v>
      </c>
      <c r="C220" s="148" t="s">
        <v>705</v>
      </c>
      <c r="D220" s="144">
        <v>0.78888888888888886</v>
      </c>
      <c r="E220" s="144">
        <v>0.31111111111111112</v>
      </c>
      <c r="F220" s="144">
        <v>0.92</v>
      </c>
      <c r="G220" s="144">
        <v>0.4</v>
      </c>
      <c r="H220" s="153">
        <v>0.91111111111111109</v>
      </c>
      <c r="I220" s="153">
        <v>0.43333333333333335</v>
      </c>
      <c r="J220" s="3">
        <v>65</v>
      </c>
      <c r="K220" s="3">
        <v>0.69148936170212805</v>
      </c>
    </row>
    <row r="221" spans="1:11" x14ac:dyDescent="0.25">
      <c r="A221" s="108">
        <f t="shared" si="3"/>
        <v>217</v>
      </c>
      <c r="B221" s="139" t="s">
        <v>950</v>
      </c>
      <c r="C221" s="148" t="s">
        <v>724</v>
      </c>
      <c r="D221" s="144">
        <v>0.72580645161290325</v>
      </c>
      <c r="E221" s="144">
        <v>0.30645161290322581</v>
      </c>
      <c r="F221" s="144">
        <v>0.82692307692307687</v>
      </c>
      <c r="G221" s="144">
        <v>0.30769230769230771</v>
      </c>
      <c r="H221" s="153">
        <v>0.91228070175438591</v>
      </c>
      <c r="I221" s="153">
        <v>0.2982456140350877</v>
      </c>
      <c r="J221" s="3">
        <v>6</v>
      </c>
      <c r="K221" s="3">
        <v>0.18181818181818199</v>
      </c>
    </row>
    <row r="222" spans="1:11" x14ac:dyDescent="0.25">
      <c r="A222" s="108">
        <f t="shared" si="3"/>
        <v>218</v>
      </c>
      <c r="B222" s="139" t="s">
        <v>951</v>
      </c>
      <c r="C222" s="148" t="s">
        <v>975</v>
      </c>
      <c r="D222" s="144">
        <v>1</v>
      </c>
      <c r="E222" s="144">
        <v>0.66666666666666663</v>
      </c>
      <c r="F222" s="144">
        <v>1</v>
      </c>
      <c r="G222" s="144">
        <v>1</v>
      </c>
      <c r="H222" s="153">
        <v>1</v>
      </c>
      <c r="I222" s="153">
        <v>0.83333333333333337</v>
      </c>
      <c r="J222" s="3">
        <v>15</v>
      </c>
      <c r="K222" s="3">
        <v>0.27777777777777801</v>
      </c>
    </row>
    <row r="223" spans="1:11" x14ac:dyDescent="0.25">
      <c r="A223" s="108">
        <f t="shared" si="3"/>
        <v>219</v>
      </c>
      <c r="B223" s="139" t="s">
        <v>952</v>
      </c>
      <c r="C223" s="148" t="s">
        <v>961</v>
      </c>
      <c r="D223" s="144">
        <v>0.71311475409836067</v>
      </c>
      <c r="E223" s="144">
        <v>0.22131147540983606</v>
      </c>
      <c r="F223" s="144">
        <v>0.75</v>
      </c>
      <c r="G223" s="144">
        <v>0.29166666666666669</v>
      </c>
      <c r="H223" s="153">
        <v>0.84536082474226804</v>
      </c>
      <c r="I223" s="153">
        <v>0.22680412371134021</v>
      </c>
      <c r="J223" s="3">
        <v>11</v>
      </c>
      <c r="K223" s="3">
        <v>0.2</v>
      </c>
    </row>
    <row r="224" spans="1:11" x14ac:dyDescent="0.25">
      <c r="A224" s="108">
        <f t="shared" si="3"/>
        <v>220</v>
      </c>
      <c r="B224" s="139" t="s">
        <v>947</v>
      </c>
      <c r="C224" s="148" t="s">
        <v>579</v>
      </c>
      <c r="D224" s="144">
        <v>0.5662650602409639</v>
      </c>
      <c r="E224" s="144">
        <v>0.21686746987951808</v>
      </c>
      <c r="F224" s="144">
        <v>0.74172185430463577</v>
      </c>
      <c r="G224" s="144">
        <v>0.28476821192052981</v>
      </c>
      <c r="H224" s="153">
        <v>0.68361581920903958</v>
      </c>
      <c r="I224" s="153">
        <v>0.2711864406779661</v>
      </c>
      <c r="J224" s="3">
        <v>17</v>
      </c>
      <c r="K224" s="3">
        <v>0.14049586776859499</v>
      </c>
    </row>
    <row r="225" spans="1:11" x14ac:dyDescent="0.25">
      <c r="A225" s="108">
        <f t="shared" si="3"/>
        <v>221</v>
      </c>
      <c r="B225" s="139" t="s">
        <v>970</v>
      </c>
      <c r="C225" s="148" t="s">
        <v>548</v>
      </c>
      <c r="D225" s="144">
        <v>0.66800000000000004</v>
      </c>
      <c r="E225" s="144">
        <v>0.184</v>
      </c>
      <c r="F225" s="144">
        <v>0.69607843137254899</v>
      </c>
      <c r="G225" s="144">
        <v>0.20098039215686275</v>
      </c>
      <c r="H225" s="153">
        <v>0.78010471204188481</v>
      </c>
      <c r="I225" s="153">
        <v>0.21465968586387435</v>
      </c>
      <c r="J225" s="3">
        <v>47</v>
      </c>
      <c r="K225" s="3">
        <v>0.195020746887967</v>
      </c>
    </row>
    <row r="226" spans="1:11" x14ac:dyDescent="0.25">
      <c r="A226" s="108">
        <f t="shared" si="3"/>
        <v>222</v>
      </c>
      <c r="B226" s="139" t="s">
        <v>950</v>
      </c>
      <c r="C226" s="148" t="s">
        <v>111</v>
      </c>
      <c r="D226" s="144">
        <v>1</v>
      </c>
      <c r="E226" s="144">
        <v>0.89147286821705429</v>
      </c>
      <c r="F226" s="144">
        <v>1</v>
      </c>
      <c r="G226" s="144">
        <v>0.9242424242424242</v>
      </c>
      <c r="H226" s="153">
        <v>1</v>
      </c>
      <c r="I226" s="153">
        <v>0.91044776119402981</v>
      </c>
      <c r="J226" s="3">
        <v>90</v>
      </c>
      <c r="K226" s="3">
        <v>0.76923076923076905</v>
      </c>
    </row>
    <row r="227" spans="1:11" x14ac:dyDescent="0.25">
      <c r="A227" s="108">
        <f t="shared" si="3"/>
        <v>223</v>
      </c>
      <c r="B227" s="139" t="s">
        <v>950</v>
      </c>
      <c r="C227" s="148" t="s">
        <v>725</v>
      </c>
      <c r="D227" s="144">
        <v>1</v>
      </c>
      <c r="E227" s="144">
        <v>0.88659793814432986</v>
      </c>
      <c r="F227" s="144">
        <v>0.98969072164948457</v>
      </c>
      <c r="G227" s="144">
        <v>0.90721649484536082</v>
      </c>
      <c r="H227" s="153">
        <v>1</v>
      </c>
      <c r="I227" s="153">
        <v>0.94230769230769229</v>
      </c>
      <c r="J227" s="3">
        <v>74</v>
      </c>
      <c r="K227" s="3">
        <v>0.86046511627906996</v>
      </c>
    </row>
    <row r="228" spans="1:11" x14ac:dyDescent="0.25">
      <c r="A228" s="108">
        <f t="shared" si="3"/>
        <v>224</v>
      </c>
      <c r="B228" s="139" t="s">
        <v>970</v>
      </c>
      <c r="C228" s="148" t="s">
        <v>487</v>
      </c>
      <c r="D228" s="144">
        <v>1</v>
      </c>
      <c r="E228" s="144">
        <v>0</v>
      </c>
      <c r="F228" s="144">
        <v>1</v>
      </c>
      <c r="G228" s="144">
        <v>0</v>
      </c>
      <c r="H228" s="153">
        <v>1</v>
      </c>
      <c r="I228" s="153">
        <v>0</v>
      </c>
      <c r="J228" s="3">
        <v>0</v>
      </c>
      <c r="K228" s="3">
        <v>0</v>
      </c>
    </row>
    <row r="229" spans="1:11" x14ac:dyDescent="0.25">
      <c r="A229" s="108">
        <f t="shared" si="3"/>
        <v>225</v>
      </c>
      <c r="B229" s="139" t="s">
        <v>951</v>
      </c>
      <c r="C229" s="148" t="s">
        <v>491</v>
      </c>
      <c r="D229" s="144">
        <v>0.69230769230769229</v>
      </c>
      <c r="E229" s="144">
        <v>0.18461538461538463</v>
      </c>
      <c r="F229" s="144">
        <v>0.80341880341880345</v>
      </c>
      <c r="G229" s="144">
        <v>0.27350427350427353</v>
      </c>
      <c r="H229" s="153">
        <v>0.88983050847457623</v>
      </c>
      <c r="I229" s="153">
        <v>0.43220338983050849</v>
      </c>
      <c r="J229" s="3">
        <v>22</v>
      </c>
      <c r="K229" s="3">
        <v>0.18032786885245899</v>
      </c>
    </row>
    <row r="230" spans="1:11" x14ac:dyDescent="0.25">
      <c r="A230" s="108">
        <f t="shared" si="3"/>
        <v>226</v>
      </c>
      <c r="B230" s="139" t="s">
        <v>947</v>
      </c>
      <c r="C230" s="148" t="s">
        <v>37</v>
      </c>
      <c r="D230" s="144">
        <v>0.9358974358974359</v>
      </c>
      <c r="E230" s="144">
        <v>0.64102564102564108</v>
      </c>
      <c r="F230" s="144">
        <v>0.88372093023255816</v>
      </c>
      <c r="G230" s="144">
        <v>0.70930232558139539</v>
      </c>
      <c r="H230" s="153">
        <v>0.92391304347826086</v>
      </c>
      <c r="I230" s="153">
        <v>0.76086956521739135</v>
      </c>
      <c r="J230" s="3">
        <v>54</v>
      </c>
      <c r="K230" s="3">
        <v>0.54545454545454497</v>
      </c>
    </row>
    <row r="231" spans="1:11" x14ac:dyDescent="0.25">
      <c r="A231" s="108">
        <f t="shared" si="3"/>
        <v>227</v>
      </c>
      <c r="B231" s="139" t="s">
        <v>950</v>
      </c>
      <c r="C231" s="148" t="s">
        <v>1013</v>
      </c>
      <c r="D231" s="144">
        <v>0</v>
      </c>
      <c r="E231" s="144">
        <v>0</v>
      </c>
      <c r="F231" s="144">
        <v>0</v>
      </c>
      <c r="G231" s="144">
        <v>0</v>
      </c>
      <c r="H231" s="153">
        <v>0.83333333333333337</v>
      </c>
      <c r="I231" s="153">
        <v>0.66666666666666663</v>
      </c>
      <c r="J231" s="3">
        <v>58</v>
      </c>
      <c r="K231" s="3">
        <v>0.32768361581920902</v>
      </c>
    </row>
    <row r="232" spans="1:11" x14ac:dyDescent="0.25">
      <c r="A232" s="108">
        <f t="shared" si="3"/>
        <v>228</v>
      </c>
      <c r="B232" s="139" t="s">
        <v>948</v>
      </c>
      <c r="C232" s="148" t="s">
        <v>683</v>
      </c>
      <c r="D232" s="144">
        <v>0.77142857142857146</v>
      </c>
      <c r="E232" s="144">
        <v>0.32</v>
      </c>
      <c r="F232" s="144">
        <v>0.87790697674418605</v>
      </c>
      <c r="G232" s="144">
        <v>0.45930232558139533</v>
      </c>
      <c r="H232" s="153">
        <v>0.88749999999999996</v>
      </c>
      <c r="I232" s="153">
        <v>0.54374999999999996</v>
      </c>
      <c r="J232" s="3">
        <v>37</v>
      </c>
      <c r="K232" s="3">
        <v>0.27007299270072999</v>
      </c>
    </row>
    <row r="233" spans="1:11" x14ac:dyDescent="0.25">
      <c r="A233" s="108">
        <f t="shared" si="3"/>
        <v>229</v>
      </c>
      <c r="B233" s="139" t="s">
        <v>951</v>
      </c>
      <c r="C233" s="148" t="s">
        <v>731</v>
      </c>
      <c r="D233" s="144">
        <v>0.46192893401015228</v>
      </c>
      <c r="E233" s="144">
        <v>9.6446700507614211E-2</v>
      </c>
      <c r="F233" s="144">
        <v>0.64179104477611937</v>
      </c>
      <c r="G233" s="144">
        <v>0.17910447761194029</v>
      </c>
      <c r="H233" s="153">
        <v>0.77586206896551724</v>
      </c>
      <c r="I233" s="153">
        <v>0.20114942528735633</v>
      </c>
      <c r="J233" s="3">
        <v>96</v>
      </c>
      <c r="K233" s="3">
        <v>0.619354838709677</v>
      </c>
    </row>
    <row r="234" spans="1:11" x14ac:dyDescent="0.25">
      <c r="A234" s="108">
        <f t="shared" si="3"/>
        <v>230</v>
      </c>
      <c r="B234" s="139" t="s">
        <v>947</v>
      </c>
      <c r="C234" s="148" t="s">
        <v>604</v>
      </c>
      <c r="D234" s="144">
        <v>0.92500000000000004</v>
      </c>
      <c r="E234" s="144">
        <v>0.6166666666666667</v>
      </c>
      <c r="F234" s="144">
        <v>0.93939393939393945</v>
      </c>
      <c r="G234" s="144">
        <v>0.6</v>
      </c>
      <c r="H234" s="153">
        <v>0.93243243243243246</v>
      </c>
      <c r="I234" s="153">
        <v>0.59459459459459463</v>
      </c>
      <c r="J234" s="3">
        <v>44</v>
      </c>
      <c r="K234" s="3">
        <v>0.30769230769230799</v>
      </c>
    </row>
    <row r="235" spans="1:11" x14ac:dyDescent="0.25">
      <c r="A235" s="108">
        <f t="shared" si="3"/>
        <v>231</v>
      </c>
      <c r="B235" s="139" t="s">
        <v>970</v>
      </c>
      <c r="C235" s="148" t="s">
        <v>1014</v>
      </c>
      <c r="D235" s="144">
        <v>0</v>
      </c>
      <c r="E235" s="144">
        <v>0</v>
      </c>
      <c r="F235" s="144">
        <v>0.33333333333333331</v>
      </c>
      <c r="G235" s="144">
        <v>0.125</v>
      </c>
      <c r="H235" s="153">
        <v>0.83750000000000002</v>
      </c>
      <c r="I235" s="153">
        <v>0.26250000000000001</v>
      </c>
      <c r="J235" s="3">
        <v>5</v>
      </c>
      <c r="K235" s="3">
        <v>0.2</v>
      </c>
    </row>
    <row r="236" spans="1:11" x14ac:dyDescent="0.25">
      <c r="A236" s="108">
        <f t="shared" si="3"/>
        <v>232</v>
      </c>
      <c r="B236" s="139" t="s">
        <v>952</v>
      </c>
      <c r="C236" s="148" t="s">
        <v>1015</v>
      </c>
      <c r="D236" s="144">
        <v>0</v>
      </c>
      <c r="E236" s="144">
        <v>0</v>
      </c>
      <c r="F236" s="144">
        <v>0</v>
      </c>
      <c r="G236" s="144">
        <v>0</v>
      </c>
      <c r="H236" s="153">
        <v>0.88235294117647056</v>
      </c>
      <c r="I236" s="153">
        <v>0.73529411764705888</v>
      </c>
      <c r="J236" s="3">
        <v>32</v>
      </c>
      <c r="K236" s="3">
        <v>0.26016260162601601</v>
      </c>
    </row>
    <row r="237" spans="1:11" x14ac:dyDescent="0.25">
      <c r="A237" s="108">
        <f t="shared" si="3"/>
        <v>233</v>
      </c>
      <c r="B237" s="139" t="s">
        <v>951</v>
      </c>
      <c r="C237" s="148" t="s">
        <v>753</v>
      </c>
      <c r="D237" s="144">
        <v>0.65</v>
      </c>
      <c r="E237" s="144">
        <v>0.2</v>
      </c>
      <c r="F237" s="144">
        <v>0.83333333333333337</v>
      </c>
      <c r="G237" s="144">
        <v>0.26666666666666666</v>
      </c>
      <c r="H237" s="153">
        <v>0.8125</v>
      </c>
      <c r="I237" s="153">
        <v>0.27083333333333331</v>
      </c>
      <c r="J237" s="3">
        <v>40</v>
      </c>
      <c r="K237" s="3">
        <v>0.27027027027027001</v>
      </c>
    </row>
    <row r="238" spans="1:11" x14ac:dyDescent="0.25">
      <c r="A238" s="108">
        <f t="shared" si="3"/>
        <v>234</v>
      </c>
      <c r="B238" s="139" t="s">
        <v>952</v>
      </c>
      <c r="C238" s="148" t="s">
        <v>467</v>
      </c>
      <c r="D238" s="144">
        <v>0.7439613526570048</v>
      </c>
      <c r="E238" s="144">
        <v>0.2560386473429952</v>
      </c>
      <c r="F238" s="144">
        <v>0.79899497487437188</v>
      </c>
      <c r="G238" s="144">
        <v>0.24120603015075376</v>
      </c>
      <c r="H238" s="153">
        <v>0.86390532544378695</v>
      </c>
      <c r="I238" s="153">
        <v>0.36094674556213019</v>
      </c>
      <c r="J238" s="3">
        <v>33</v>
      </c>
      <c r="K238" s="3">
        <v>0.214285714285714</v>
      </c>
    </row>
    <row r="239" spans="1:11" x14ac:dyDescent="0.25">
      <c r="A239" s="108">
        <f t="shared" si="3"/>
        <v>235</v>
      </c>
      <c r="B239" s="139" t="s">
        <v>970</v>
      </c>
      <c r="C239" s="148" t="s">
        <v>527</v>
      </c>
      <c r="D239" s="144">
        <v>0.5446428571428571</v>
      </c>
      <c r="E239" s="144">
        <v>0.17857142857142858</v>
      </c>
      <c r="F239" s="144">
        <v>0.81212121212121213</v>
      </c>
      <c r="G239" s="144">
        <v>0.30303030303030304</v>
      </c>
      <c r="H239" s="153">
        <v>0.77401129943502822</v>
      </c>
      <c r="I239" s="153">
        <v>0.28813559322033899</v>
      </c>
      <c r="J239" s="3">
        <v>32</v>
      </c>
      <c r="K239" s="3">
        <v>0.91428571428571404</v>
      </c>
    </row>
    <row r="240" spans="1:11" x14ac:dyDescent="0.25">
      <c r="A240" s="108">
        <f t="shared" si="3"/>
        <v>236</v>
      </c>
      <c r="B240" s="139" t="s">
        <v>949</v>
      </c>
      <c r="C240" s="148" t="s">
        <v>250</v>
      </c>
      <c r="D240" s="144">
        <v>0.91463414634146345</v>
      </c>
      <c r="E240" s="144">
        <v>0.45528455284552843</v>
      </c>
      <c r="F240" s="144">
        <v>0.92626728110599077</v>
      </c>
      <c r="G240" s="144">
        <v>0.48847926267281105</v>
      </c>
      <c r="H240" s="153">
        <v>0.89603960396039606</v>
      </c>
      <c r="I240" s="153">
        <v>0.47029702970297027</v>
      </c>
      <c r="J240" s="3">
        <v>14</v>
      </c>
      <c r="K240" s="3">
        <v>0.15217391304347799</v>
      </c>
    </row>
    <row r="241" spans="1:11" x14ac:dyDescent="0.25">
      <c r="A241" s="108">
        <f t="shared" si="3"/>
        <v>237</v>
      </c>
      <c r="B241" s="139" t="s">
        <v>952</v>
      </c>
      <c r="C241" s="148" t="s">
        <v>777</v>
      </c>
      <c r="D241" s="144">
        <v>1</v>
      </c>
      <c r="E241" s="144">
        <v>0.8125</v>
      </c>
      <c r="F241" s="144">
        <v>1</v>
      </c>
      <c r="G241" s="144">
        <v>0.85</v>
      </c>
      <c r="H241" s="153">
        <v>1</v>
      </c>
      <c r="I241" s="153">
        <v>0.91891891891891897</v>
      </c>
      <c r="J241" s="3">
        <v>15</v>
      </c>
      <c r="K241" s="3">
        <v>0.41666666666666702</v>
      </c>
    </row>
    <row r="242" spans="1:11" x14ac:dyDescent="0.25">
      <c r="A242" s="108">
        <f t="shared" si="3"/>
        <v>238</v>
      </c>
      <c r="B242" s="139" t="s">
        <v>949</v>
      </c>
      <c r="C242" s="148" t="s">
        <v>333</v>
      </c>
      <c r="D242" s="144">
        <v>0.58415841584158412</v>
      </c>
      <c r="E242" s="144">
        <v>0.12871287128712872</v>
      </c>
      <c r="F242" s="144">
        <v>0.70434782608695656</v>
      </c>
      <c r="G242" s="144">
        <v>0.16521739130434782</v>
      </c>
      <c r="H242" s="153">
        <v>0.77981651376146788</v>
      </c>
      <c r="I242" s="153">
        <v>0.1743119266055046</v>
      </c>
      <c r="J242" s="3">
        <v>38</v>
      </c>
      <c r="K242" s="3">
        <v>0.28571428571428598</v>
      </c>
    </row>
    <row r="243" spans="1:11" x14ac:dyDescent="0.25">
      <c r="A243" s="108">
        <f t="shared" si="3"/>
        <v>239</v>
      </c>
      <c r="B243" s="139" t="s">
        <v>949</v>
      </c>
      <c r="C243" s="148" t="s">
        <v>48</v>
      </c>
      <c r="D243" s="144">
        <v>0.94444444444444442</v>
      </c>
      <c r="E243" s="144">
        <v>0.55555555555555558</v>
      </c>
      <c r="F243" s="144">
        <v>1</v>
      </c>
      <c r="G243" s="144">
        <v>0.71111111111111114</v>
      </c>
      <c r="H243" s="153">
        <v>0.97727272727272729</v>
      </c>
      <c r="I243" s="153">
        <v>0.61363636363636365</v>
      </c>
      <c r="J243" s="3">
        <v>63</v>
      </c>
      <c r="K243" s="3">
        <v>0.52500000000000002</v>
      </c>
    </row>
    <row r="244" spans="1:11" x14ac:dyDescent="0.25">
      <c r="A244" s="108">
        <f t="shared" si="3"/>
        <v>240</v>
      </c>
      <c r="B244" s="139" t="s">
        <v>947</v>
      </c>
      <c r="C244" s="148" t="s">
        <v>580</v>
      </c>
      <c r="D244" s="144">
        <v>0.62</v>
      </c>
      <c r="E244" s="144">
        <v>0.17333333333333334</v>
      </c>
      <c r="F244" s="144">
        <v>0.57754010695187163</v>
      </c>
      <c r="G244" s="144">
        <v>0.1497326203208556</v>
      </c>
      <c r="H244" s="153">
        <v>0.78205128205128205</v>
      </c>
      <c r="I244" s="153">
        <v>0.27564102564102566</v>
      </c>
      <c r="J244" s="3">
        <v>163</v>
      </c>
      <c r="K244" s="3">
        <v>0.515822784810127</v>
      </c>
    </row>
    <row r="245" spans="1:11" x14ac:dyDescent="0.25">
      <c r="A245" s="108">
        <f t="shared" si="3"/>
        <v>241</v>
      </c>
      <c r="B245" s="139" t="s">
        <v>970</v>
      </c>
      <c r="C245" s="148" t="s">
        <v>531</v>
      </c>
      <c r="D245" s="144">
        <v>0.85925925925925928</v>
      </c>
      <c r="E245" s="144">
        <v>0.42222222222222222</v>
      </c>
      <c r="F245" s="144">
        <v>0.91707317073170735</v>
      </c>
      <c r="G245" s="144">
        <v>0.51707317073170733</v>
      </c>
      <c r="H245" s="153">
        <v>0.89403973509933776</v>
      </c>
      <c r="I245" s="153">
        <v>0.51655629139072845</v>
      </c>
      <c r="J245" s="3">
        <v>19</v>
      </c>
      <c r="K245" s="3">
        <v>0.22891566265060201</v>
      </c>
    </row>
    <row r="246" spans="1:11" x14ac:dyDescent="0.25">
      <c r="A246" s="108">
        <f t="shared" si="3"/>
        <v>242</v>
      </c>
      <c r="B246" s="139" t="s">
        <v>949</v>
      </c>
      <c r="C246" s="148" t="s">
        <v>631</v>
      </c>
      <c r="D246" s="144">
        <v>0.875</v>
      </c>
      <c r="E246" s="144">
        <v>0.54779411764705888</v>
      </c>
      <c r="F246" s="144">
        <v>0.92070484581497802</v>
      </c>
      <c r="G246" s="144">
        <v>0.61233480176211452</v>
      </c>
      <c r="H246" s="153">
        <v>0.8682432432432432</v>
      </c>
      <c r="I246" s="153">
        <v>0.55405405405405406</v>
      </c>
      <c r="J246" s="3">
        <v>7</v>
      </c>
      <c r="K246" s="3">
        <v>8.7499999999999994E-2</v>
      </c>
    </row>
    <row r="247" spans="1:11" x14ac:dyDescent="0.25">
      <c r="A247" s="108">
        <f t="shared" si="3"/>
        <v>243</v>
      </c>
      <c r="B247" s="139" t="s">
        <v>950</v>
      </c>
      <c r="C247" s="148" t="s">
        <v>240</v>
      </c>
      <c r="D247" s="144">
        <v>0.73750000000000004</v>
      </c>
      <c r="E247" s="144">
        <v>0.3</v>
      </c>
      <c r="F247" s="144">
        <v>0.76623376623376627</v>
      </c>
      <c r="G247" s="144">
        <v>0.42857142857142855</v>
      </c>
      <c r="H247" s="153">
        <v>0.85507246376811596</v>
      </c>
      <c r="I247" s="153">
        <v>0.49275362318840582</v>
      </c>
      <c r="J247" s="3">
        <v>88</v>
      </c>
      <c r="K247" s="3">
        <v>0.43137254901960798</v>
      </c>
    </row>
    <row r="248" spans="1:11" x14ac:dyDescent="0.25">
      <c r="A248" s="108">
        <f t="shared" si="3"/>
        <v>244</v>
      </c>
      <c r="B248" s="139" t="s">
        <v>947</v>
      </c>
      <c r="C248" s="148" t="s">
        <v>581</v>
      </c>
      <c r="D248" s="144">
        <v>0.65137614678899081</v>
      </c>
      <c r="E248" s="144">
        <v>0.16513761467889909</v>
      </c>
      <c r="F248" s="144">
        <v>0.76521739130434785</v>
      </c>
      <c r="G248" s="144">
        <v>0.25217391304347825</v>
      </c>
      <c r="H248" s="153">
        <v>0.75373134328358204</v>
      </c>
      <c r="I248" s="153">
        <v>0.17164179104477612</v>
      </c>
      <c r="J248" s="3">
        <v>124</v>
      </c>
      <c r="K248" s="3">
        <v>0.46096654275092902</v>
      </c>
    </row>
    <row r="249" spans="1:11" x14ac:dyDescent="0.25">
      <c r="A249" s="108">
        <f t="shared" si="3"/>
        <v>245</v>
      </c>
      <c r="B249" s="139" t="s">
        <v>949</v>
      </c>
      <c r="C249" s="148" t="s">
        <v>255</v>
      </c>
      <c r="D249" s="144">
        <v>0.94666666666666666</v>
      </c>
      <c r="E249" s="144">
        <v>0.48888888888888887</v>
      </c>
      <c r="F249" s="144">
        <v>0.94300518134715028</v>
      </c>
      <c r="G249" s="144">
        <v>0.63730569948186533</v>
      </c>
      <c r="H249" s="153">
        <v>0.99494949494949492</v>
      </c>
      <c r="I249" s="153">
        <v>0.75757575757575757</v>
      </c>
      <c r="J249" s="3">
        <v>12</v>
      </c>
      <c r="K249" s="3">
        <v>0.3</v>
      </c>
    </row>
    <row r="250" spans="1:11" x14ac:dyDescent="0.25">
      <c r="A250" s="108">
        <f t="shared" si="3"/>
        <v>246</v>
      </c>
      <c r="B250" s="139" t="s">
        <v>948</v>
      </c>
      <c r="C250" s="148" t="s">
        <v>684</v>
      </c>
      <c r="D250" s="144">
        <v>0.88996763754045305</v>
      </c>
      <c r="E250" s="144">
        <v>0.4854368932038835</v>
      </c>
      <c r="F250" s="144">
        <v>0.83450704225352113</v>
      </c>
      <c r="G250" s="144">
        <v>0.45070422535211269</v>
      </c>
      <c r="H250" s="153">
        <v>0.87003610108303253</v>
      </c>
      <c r="I250" s="153">
        <v>0.53790613718411551</v>
      </c>
      <c r="J250" s="3">
        <v>1</v>
      </c>
      <c r="K250" s="140">
        <v>2.7777777777777801E-2</v>
      </c>
    </row>
    <row r="251" spans="1:11" x14ac:dyDescent="0.25">
      <c r="A251" s="108">
        <f t="shared" si="3"/>
        <v>247</v>
      </c>
      <c r="B251" s="139" t="s">
        <v>948</v>
      </c>
      <c r="C251" s="148" t="s">
        <v>671</v>
      </c>
      <c r="D251" s="144">
        <v>0.62745098039215685</v>
      </c>
      <c r="E251" s="144">
        <v>0.23529411764705882</v>
      </c>
      <c r="F251" s="144">
        <v>0.94444444444444442</v>
      </c>
      <c r="G251" s="144">
        <v>0.44444444444444442</v>
      </c>
      <c r="H251" s="153">
        <v>0.96</v>
      </c>
      <c r="I251" s="153">
        <v>0.4</v>
      </c>
      <c r="J251" s="3">
        <v>132</v>
      </c>
      <c r="K251" s="3">
        <v>0.43278688524590198</v>
      </c>
    </row>
    <row r="252" spans="1:11" x14ac:dyDescent="0.25">
      <c r="A252" s="108">
        <f t="shared" si="3"/>
        <v>248</v>
      </c>
      <c r="B252" s="139" t="s">
        <v>970</v>
      </c>
      <c r="C252" s="148" t="s">
        <v>968</v>
      </c>
      <c r="D252" s="144">
        <v>0.57499999999999996</v>
      </c>
      <c r="E252" s="144">
        <v>0.17499999999999999</v>
      </c>
      <c r="F252" s="144">
        <v>0.75384615384615383</v>
      </c>
      <c r="G252" s="144">
        <v>0.2153846153846154</v>
      </c>
      <c r="H252" s="153">
        <v>0.67256637168141598</v>
      </c>
      <c r="I252" s="153">
        <v>0.17699115044247787</v>
      </c>
      <c r="J252" s="3">
        <v>54</v>
      </c>
      <c r="K252" s="3">
        <v>0.31213872832369899</v>
      </c>
    </row>
    <row r="253" spans="1:11" x14ac:dyDescent="0.25">
      <c r="A253" s="108">
        <f t="shared" si="3"/>
        <v>249</v>
      </c>
      <c r="B253" s="139" t="s">
        <v>949</v>
      </c>
      <c r="C253" s="148" t="s">
        <v>211</v>
      </c>
      <c r="D253" s="144">
        <v>0.77167630057803471</v>
      </c>
      <c r="E253" s="144">
        <v>0.3583815028901734</v>
      </c>
      <c r="F253" s="144">
        <v>0.90789473684210531</v>
      </c>
      <c r="G253" s="144">
        <v>0.53289473684210531</v>
      </c>
      <c r="H253" s="153">
        <v>0.81967213114754101</v>
      </c>
      <c r="I253" s="153">
        <v>0.53278688524590168</v>
      </c>
      <c r="J253" s="3">
        <v>63</v>
      </c>
      <c r="K253" s="3">
        <v>0.40909090909090901</v>
      </c>
    </row>
    <row r="254" spans="1:11" x14ac:dyDescent="0.25">
      <c r="A254" s="108">
        <f t="shared" si="3"/>
        <v>250</v>
      </c>
      <c r="B254" s="139" t="s">
        <v>948</v>
      </c>
      <c r="C254" s="148" t="s">
        <v>654</v>
      </c>
      <c r="D254" s="144">
        <v>0.64658634538152615</v>
      </c>
      <c r="E254" s="144">
        <v>0.2971887550200803</v>
      </c>
      <c r="F254" s="144">
        <v>0.70817120622568097</v>
      </c>
      <c r="G254" s="144">
        <v>0.33073929961089493</v>
      </c>
      <c r="H254" s="153">
        <v>0.75403225806451613</v>
      </c>
      <c r="I254" s="153">
        <v>0.35483870967741937</v>
      </c>
      <c r="J254" s="3">
        <v>62</v>
      </c>
      <c r="K254" s="3">
        <v>0.324607329842932</v>
      </c>
    </row>
    <row r="255" spans="1:11" x14ac:dyDescent="0.25">
      <c r="A255" s="108">
        <f t="shared" si="3"/>
        <v>251</v>
      </c>
      <c r="B255" s="139" t="s">
        <v>951</v>
      </c>
      <c r="C255" s="148" t="s">
        <v>378</v>
      </c>
      <c r="D255" s="144">
        <v>0.62831858407079644</v>
      </c>
      <c r="E255" s="144">
        <v>0.24336283185840707</v>
      </c>
      <c r="F255" s="144">
        <v>0.78828828828828834</v>
      </c>
      <c r="G255" s="144">
        <v>0.37387387387387389</v>
      </c>
      <c r="H255" s="153">
        <v>0.8</v>
      </c>
      <c r="I255" s="153">
        <v>0.38222222222222224</v>
      </c>
      <c r="J255" s="3">
        <v>34</v>
      </c>
      <c r="K255" s="3">
        <v>0.21118012422360199</v>
      </c>
    </row>
    <row r="256" spans="1:11" x14ac:dyDescent="0.25">
      <c r="A256" s="108">
        <f t="shared" si="3"/>
        <v>252</v>
      </c>
      <c r="B256" s="139" t="s">
        <v>949</v>
      </c>
      <c r="C256" s="148" t="s">
        <v>356</v>
      </c>
      <c r="D256" s="144">
        <v>0.70892018779342725</v>
      </c>
      <c r="E256" s="144">
        <v>0.28169014084507044</v>
      </c>
      <c r="F256" s="144">
        <v>0.67772511848341233</v>
      </c>
      <c r="G256" s="144">
        <v>0.37440758293838861</v>
      </c>
      <c r="H256" s="153">
        <v>0.83018867924528306</v>
      </c>
      <c r="I256" s="153">
        <v>0.43867924528301888</v>
      </c>
      <c r="J256" s="3">
        <v>2</v>
      </c>
      <c r="K256" s="3">
        <v>0.5</v>
      </c>
    </row>
    <row r="257" spans="1:11" x14ac:dyDescent="0.25">
      <c r="A257" s="108">
        <f t="shared" si="3"/>
        <v>253</v>
      </c>
      <c r="B257" s="139" t="s">
        <v>949</v>
      </c>
      <c r="C257" s="148" t="s">
        <v>632</v>
      </c>
      <c r="D257" s="144">
        <v>0.69294605809128629</v>
      </c>
      <c r="E257" s="144">
        <v>0.24481327800829875</v>
      </c>
      <c r="F257" s="144">
        <v>0.88435374149659862</v>
      </c>
      <c r="G257" s="144">
        <v>0.36054421768707484</v>
      </c>
      <c r="H257" s="153">
        <v>0.86294416243654826</v>
      </c>
      <c r="I257" s="153">
        <v>0.35532994923857869</v>
      </c>
      <c r="J257" s="3">
        <v>95</v>
      </c>
      <c r="K257" s="3">
        <v>0.76612903225806495</v>
      </c>
    </row>
    <row r="258" spans="1:11" x14ac:dyDescent="0.25">
      <c r="A258" s="108">
        <f t="shared" si="3"/>
        <v>254</v>
      </c>
      <c r="B258" s="139" t="s">
        <v>948</v>
      </c>
      <c r="C258" s="148" t="s">
        <v>462</v>
      </c>
      <c r="D258" s="144">
        <v>0.97989949748743721</v>
      </c>
      <c r="E258" s="144">
        <v>0.77889447236180909</v>
      </c>
      <c r="F258" s="144">
        <v>0.97142857142857142</v>
      </c>
      <c r="G258" s="144">
        <v>0.78285714285714281</v>
      </c>
      <c r="H258" s="153">
        <v>0.98484848484848486</v>
      </c>
      <c r="I258" s="153">
        <v>0.80303030303030298</v>
      </c>
      <c r="J258" s="3">
        <v>48</v>
      </c>
      <c r="K258" s="3">
        <v>0.82758620689655205</v>
      </c>
    </row>
    <row r="259" spans="1:11" x14ac:dyDescent="0.25">
      <c r="A259" s="108">
        <f t="shared" ref="A259:A322" si="4">A258+1</f>
        <v>255</v>
      </c>
      <c r="B259" s="139" t="s">
        <v>948</v>
      </c>
      <c r="C259" s="148" t="s">
        <v>682</v>
      </c>
      <c r="D259" s="144">
        <v>0.9882352941176471</v>
      </c>
      <c r="E259" s="144">
        <v>0.82352941176470584</v>
      </c>
      <c r="F259" s="144">
        <v>0.98360655737704916</v>
      </c>
      <c r="G259" s="144">
        <v>0.77868852459016391</v>
      </c>
      <c r="H259" s="153">
        <v>0.98726114649681529</v>
      </c>
      <c r="I259" s="153">
        <v>0.75159235668789814</v>
      </c>
      <c r="J259" s="3">
        <v>21</v>
      </c>
      <c r="K259" s="3">
        <v>1</v>
      </c>
    </row>
    <row r="260" spans="1:11" x14ac:dyDescent="0.25">
      <c r="A260" s="108">
        <f t="shared" si="4"/>
        <v>256</v>
      </c>
      <c r="B260" s="139" t="s">
        <v>948</v>
      </c>
      <c r="C260" s="148" t="s">
        <v>322</v>
      </c>
      <c r="D260" s="144">
        <v>0.77952755905511806</v>
      </c>
      <c r="E260" s="144">
        <v>0.36220472440944884</v>
      </c>
      <c r="F260" s="144">
        <v>0.84883720930232553</v>
      </c>
      <c r="G260" s="144">
        <v>0.39922480620155038</v>
      </c>
      <c r="H260" s="153">
        <v>0.81220657276995301</v>
      </c>
      <c r="I260" s="153">
        <v>0.41784037558685444</v>
      </c>
      <c r="J260" s="3">
        <v>175</v>
      </c>
      <c r="K260" s="3">
        <v>0.84541062801932398</v>
      </c>
    </row>
    <row r="261" spans="1:11" x14ac:dyDescent="0.25">
      <c r="A261" s="108">
        <f t="shared" si="4"/>
        <v>257</v>
      </c>
      <c r="B261" s="139" t="s">
        <v>948</v>
      </c>
      <c r="C261" s="148" t="s">
        <v>990</v>
      </c>
      <c r="D261" s="144">
        <v>0</v>
      </c>
      <c r="E261" s="144">
        <v>0</v>
      </c>
      <c r="F261" s="144">
        <v>0.75119617224880386</v>
      </c>
      <c r="G261" s="144">
        <v>0.32535885167464113</v>
      </c>
      <c r="H261" s="153">
        <v>0.76305220883534142</v>
      </c>
      <c r="I261" s="153">
        <v>0.25301204819277107</v>
      </c>
      <c r="J261" s="3">
        <v>23</v>
      </c>
      <c r="K261" s="3">
        <v>0.181102362204724</v>
      </c>
    </row>
    <row r="262" spans="1:11" x14ac:dyDescent="0.25">
      <c r="A262" s="108">
        <f t="shared" si="4"/>
        <v>258</v>
      </c>
      <c r="B262" s="139" t="s">
        <v>951</v>
      </c>
      <c r="C262" s="148" t="s">
        <v>464</v>
      </c>
      <c r="D262" s="144">
        <v>0</v>
      </c>
      <c r="E262" s="144">
        <v>0</v>
      </c>
      <c r="F262" s="144">
        <v>1</v>
      </c>
      <c r="G262" s="144">
        <v>1</v>
      </c>
      <c r="H262" s="153">
        <v>1</v>
      </c>
      <c r="I262" s="153">
        <v>0.9</v>
      </c>
      <c r="J262" s="3">
        <v>169</v>
      </c>
      <c r="K262" s="3">
        <v>0.71308016877637104</v>
      </c>
    </row>
    <row r="263" spans="1:11" x14ac:dyDescent="0.25">
      <c r="A263" s="108">
        <f t="shared" si="4"/>
        <v>259</v>
      </c>
      <c r="B263" s="139" t="s">
        <v>948</v>
      </c>
      <c r="C263" s="148" t="s">
        <v>655</v>
      </c>
      <c r="D263" s="144">
        <v>0.99539170506912444</v>
      </c>
      <c r="E263" s="144">
        <v>0.85253456221198154</v>
      </c>
      <c r="F263" s="144">
        <v>0.98666666666666669</v>
      </c>
      <c r="G263" s="144">
        <v>0.8666666666666667</v>
      </c>
      <c r="H263" s="153">
        <v>1</v>
      </c>
      <c r="I263" s="153">
        <v>0.85514018691588789</v>
      </c>
      <c r="J263" s="3">
        <v>12</v>
      </c>
      <c r="K263" s="3">
        <v>0.44444444444444398</v>
      </c>
    </row>
    <row r="264" spans="1:11" x14ac:dyDescent="0.25">
      <c r="A264" s="108">
        <f t="shared" si="4"/>
        <v>260</v>
      </c>
      <c r="B264" s="139" t="s">
        <v>951</v>
      </c>
      <c r="C264" s="148" t="s">
        <v>991</v>
      </c>
      <c r="D264" s="144">
        <v>0</v>
      </c>
      <c r="E264" s="144">
        <v>0</v>
      </c>
      <c r="F264" s="144">
        <v>0.7978723404255319</v>
      </c>
      <c r="G264" s="144">
        <v>0.23404255319148937</v>
      </c>
      <c r="H264" s="153">
        <v>0.80916030534351147</v>
      </c>
      <c r="I264" s="153">
        <v>0.15267175572519084</v>
      </c>
      <c r="J264" s="3">
        <v>55</v>
      </c>
      <c r="K264" s="3">
        <v>0.64705882352941202</v>
      </c>
    </row>
    <row r="265" spans="1:11" x14ac:dyDescent="0.25">
      <c r="A265" s="108">
        <f t="shared" si="4"/>
        <v>261</v>
      </c>
      <c r="B265" s="139" t="s">
        <v>947</v>
      </c>
      <c r="C265" s="149" t="s">
        <v>582</v>
      </c>
      <c r="D265" s="144">
        <v>0.62804878048780488</v>
      </c>
      <c r="E265" s="144">
        <v>0.18292682926829268</v>
      </c>
      <c r="F265" s="144">
        <v>0.58064516129032262</v>
      </c>
      <c r="G265" s="144">
        <v>0.18709677419354839</v>
      </c>
      <c r="H265" s="153">
        <v>0.75903614457831325</v>
      </c>
      <c r="I265" s="153">
        <v>0.33132530120481929</v>
      </c>
    </row>
    <row r="266" spans="1:11" x14ac:dyDescent="0.25">
      <c r="A266" s="108">
        <f t="shared" si="4"/>
        <v>262</v>
      </c>
      <c r="B266" s="139" t="s">
        <v>951</v>
      </c>
      <c r="C266" s="148" t="s">
        <v>733</v>
      </c>
      <c r="D266" s="144">
        <v>0.98007968127490042</v>
      </c>
      <c r="E266" s="144">
        <v>0.65737051792828682</v>
      </c>
      <c r="F266" s="144">
        <v>0.99206349206349209</v>
      </c>
      <c r="G266" s="144">
        <v>0.80952380952380953</v>
      </c>
      <c r="H266" s="153">
        <v>0.9760956175298805</v>
      </c>
      <c r="I266" s="153">
        <v>0.71713147410358569</v>
      </c>
      <c r="J266" s="3">
        <v>60</v>
      </c>
      <c r="K266" s="3">
        <v>0.77922077922077904</v>
      </c>
    </row>
    <row r="267" spans="1:11" x14ac:dyDescent="0.25">
      <c r="A267" s="108">
        <f t="shared" si="4"/>
        <v>263</v>
      </c>
      <c r="B267" s="139" t="s">
        <v>949</v>
      </c>
      <c r="C267" s="148" t="s">
        <v>183</v>
      </c>
      <c r="D267" s="144">
        <v>0.90909090909090906</v>
      </c>
      <c r="E267" s="144">
        <v>0.45454545454545453</v>
      </c>
      <c r="F267" s="144">
        <v>0.78787878787878785</v>
      </c>
      <c r="G267" s="144">
        <v>0.42424242424242425</v>
      </c>
      <c r="H267" s="153">
        <v>0.83333333333333337</v>
      </c>
      <c r="I267" s="153">
        <v>0.27777777777777779</v>
      </c>
      <c r="J267" s="3">
        <v>7</v>
      </c>
      <c r="K267" s="3">
        <v>0.875</v>
      </c>
    </row>
    <row r="268" spans="1:11" x14ac:dyDescent="0.25">
      <c r="A268" s="108">
        <f t="shared" si="4"/>
        <v>264</v>
      </c>
      <c r="B268" s="139" t="s">
        <v>970</v>
      </c>
      <c r="C268" s="148" t="s">
        <v>549</v>
      </c>
      <c r="D268" s="144">
        <v>0.97727272727272729</v>
      </c>
      <c r="E268" s="144">
        <v>0.63636363636363635</v>
      </c>
      <c r="F268" s="144">
        <v>0.98319327731092432</v>
      </c>
      <c r="G268" s="144">
        <v>0.6470588235294118</v>
      </c>
      <c r="H268" s="153">
        <v>0.99029126213592233</v>
      </c>
      <c r="I268" s="153">
        <v>0.71844660194174759</v>
      </c>
      <c r="J268" s="3">
        <v>111</v>
      </c>
      <c r="K268" s="3">
        <v>0.51869158878504695</v>
      </c>
    </row>
    <row r="269" spans="1:11" x14ac:dyDescent="0.25">
      <c r="A269" s="108">
        <f t="shared" si="4"/>
        <v>265</v>
      </c>
      <c r="B269" s="139" t="s">
        <v>970</v>
      </c>
      <c r="C269" s="148" t="s">
        <v>550</v>
      </c>
      <c r="D269" s="144">
        <v>0.97101449275362317</v>
      </c>
      <c r="E269" s="144">
        <v>0.73913043478260865</v>
      </c>
      <c r="F269" s="144">
        <v>1</v>
      </c>
      <c r="G269" s="144">
        <v>0.81333333333333335</v>
      </c>
      <c r="H269" s="153">
        <v>0.98684210526315785</v>
      </c>
      <c r="I269" s="153">
        <v>0.77631578947368418</v>
      </c>
    </row>
    <row r="270" spans="1:11" x14ac:dyDescent="0.25">
      <c r="A270" s="108">
        <f t="shared" si="4"/>
        <v>266</v>
      </c>
      <c r="B270" s="139" t="s">
        <v>949</v>
      </c>
      <c r="C270" s="148" t="s">
        <v>651</v>
      </c>
      <c r="D270" s="144">
        <v>1</v>
      </c>
      <c r="E270" s="144">
        <v>1</v>
      </c>
      <c r="F270" s="144">
        <v>1</v>
      </c>
      <c r="G270" s="144">
        <v>0.94736842105263153</v>
      </c>
      <c r="H270" s="153">
        <v>1</v>
      </c>
      <c r="I270" s="153">
        <v>0.88235294117647056</v>
      </c>
      <c r="J270" s="3">
        <v>26</v>
      </c>
      <c r="K270" s="3">
        <v>0.22413793103448301</v>
      </c>
    </row>
    <row r="271" spans="1:11" x14ac:dyDescent="0.25">
      <c r="A271" s="108">
        <f t="shared" si="4"/>
        <v>267</v>
      </c>
      <c r="B271" s="139" t="s">
        <v>949</v>
      </c>
      <c r="C271" s="148" t="s">
        <v>633</v>
      </c>
      <c r="D271" s="144">
        <v>0.89855072463768115</v>
      </c>
      <c r="E271" s="144">
        <v>0.40579710144927539</v>
      </c>
      <c r="F271" s="144">
        <v>0.95945945945945943</v>
      </c>
      <c r="G271" s="144">
        <v>0.60360360360360366</v>
      </c>
      <c r="H271" s="153">
        <v>0.97154471544715448</v>
      </c>
      <c r="I271" s="153">
        <v>0.60569105691056913</v>
      </c>
    </row>
    <row r="272" spans="1:11" x14ac:dyDescent="0.25">
      <c r="A272" s="108">
        <f t="shared" si="4"/>
        <v>268</v>
      </c>
      <c r="B272" s="139" t="s">
        <v>952</v>
      </c>
      <c r="C272" s="148" t="s">
        <v>1016</v>
      </c>
      <c r="D272" s="144">
        <v>0</v>
      </c>
      <c r="E272" s="144">
        <v>0</v>
      </c>
      <c r="F272" s="144">
        <v>0</v>
      </c>
      <c r="G272" s="144">
        <v>0</v>
      </c>
      <c r="H272" s="153">
        <v>0.77631578947368418</v>
      </c>
      <c r="I272" s="153">
        <v>0.35526315789473684</v>
      </c>
    </row>
    <row r="273" spans="1:11" x14ac:dyDescent="0.25">
      <c r="A273" s="108">
        <f t="shared" si="4"/>
        <v>269</v>
      </c>
      <c r="B273" s="139" t="s">
        <v>952</v>
      </c>
      <c r="C273" s="148" t="s">
        <v>980</v>
      </c>
      <c r="D273" s="144">
        <v>1</v>
      </c>
      <c r="E273" s="144">
        <v>1</v>
      </c>
      <c r="F273" s="144">
        <v>1</v>
      </c>
      <c r="G273" s="144">
        <v>1</v>
      </c>
      <c r="H273" s="153">
        <v>1</v>
      </c>
      <c r="I273" s="153">
        <v>0.75</v>
      </c>
      <c r="J273" s="3">
        <v>14</v>
      </c>
      <c r="K273" s="3">
        <v>0.18181818181818199</v>
      </c>
    </row>
    <row r="274" spans="1:11" x14ac:dyDescent="0.25">
      <c r="A274" s="108">
        <f t="shared" si="4"/>
        <v>270</v>
      </c>
      <c r="B274" s="139" t="s">
        <v>950</v>
      </c>
      <c r="C274" s="148" t="s">
        <v>170</v>
      </c>
      <c r="D274" s="144">
        <v>0.75138121546961323</v>
      </c>
      <c r="E274" s="144">
        <v>0.18232044198895028</v>
      </c>
      <c r="F274" s="144">
        <v>0.83703703703703702</v>
      </c>
      <c r="G274" s="144">
        <v>0.16296296296296298</v>
      </c>
      <c r="H274" s="153">
        <v>0.84799999999999998</v>
      </c>
      <c r="I274" s="153">
        <v>0.216</v>
      </c>
      <c r="J274" s="3">
        <v>8</v>
      </c>
      <c r="K274" s="3">
        <v>1</v>
      </c>
    </row>
    <row r="275" spans="1:11" x14ac:dyDescent="0.25">
      <c r="A275" s="108">
        <f t="shared" si="4"/>
        <v>271</v>
      </c>
      <c r="B275" s="139" t="s">
        <v>947</v>
      </c>
      <c r="C275" s="148" t="s">
        <v>583</v>
      </c>
      <c r="D275" s="144">
        <v>0.66249999999999998</v>
      </c>
      <c r="E275" s="144">
        <v>0.22500000000000001</v>
      </c>
      <c r="F275" s="144">
        <v>0.85106382978723405</v>
      </c>
      <c r="G275" s="144">
        <v>0.28723404255319152</v>
      </c>
      <c r="H275" s="153">
        <v>0.85869565217391308</v>
      </c>
      <c r="I275" s="153">
        <v>0.27173913043478259</v>
      </c>
      <c r="J275" s="3">
        <v>63</v>
      </c>
      <c r="K275" s="3">
        <v>0.61165048543689304</v>
      </c>
    </row>
    <row r="276" spans="1:11" x14ac:dyDescent="0.25">
      <c r="A276" s="108">
        <f t="shared" si="4"/>
        <v>272</v>
      </c>
      <c r="B276" s="139" t="s">
        <v>951</v>
      </c>
      <c r="C276" s="148" t="s">
        <v>754</v>
      </c>
      <c r="D276" s="144">
        <v>0.85384615384615381</v>
      </c>
      <c r="E276" s="144">
        <v>0.4</v>
      </c>
      <c r="F276" s="144">
        <v>0.85416666666666663</v>
      </c>
      <c r="G276" s="144">
        <v>0.45833333333333331</v>
      </c>
      <c r="H276" s="153">
        <v>0.9</v>
      </c>
      <c r="I276" s="153">
        <v>0.51875000000000004</v>
      </c>
      <c r="J276" s="3">
        <v>4</v>
      </c>
      <c r="K276" s="3">
        <v>0.108108108108108</v>
      </c>
    </row>
    <row r="277" spans="1:11" x14ac:dyDescent="0.25">
      <c r="A277" s="108">
        <f t="shared" si="4"/>
        <v>273</v>
      </c>
      <c r="B277" s="139" t="s">
        <v>950</v>
      </c>
      <c r="C277" s="148" t="s">
        <v>395</v>
      </c>
      <c r="D277" s="144">
        <v>0.89671361502347413</v>
      </c>
      <c r="E277" s="144">
        <v>0.37558685446009388</v>
      </c>
      <c r="F277" s="144">
        <v>0.92203389830508475</v>
      </c>
      <c r="G277" s="144">
        <v>0.4576271186440678</v>
      </c>
      <c r="H277" s="153">
        <v>0.92022792022792022</v>
      </c>
      <c r="I277" s="153">
        <v>0.45584045584045585</v>
      </c>
    </row>
    <row r="278" spans="1:11" x14ac:dyDescent="0.25">
      <c r="A278" s="108">
        <f t="shared" si="4"/>
        <v>274</v>
      </c>
      <c r="B278" s="139" t="s">
        <v>950</v>
      </c>
      <c r="C278" s="148" t="s">
        <v>706</v>
      </c>
      <c r="D278" s="144">
        <v>0.83333333333333337</v>
      </c>
      <c r="E278" s="144">
        <v>0.27777777777777779</v>
      </c>
      <c r="F278" s="144">
        <v>0.76470588235294112</v>
      </c>
      <c r="G278" s="144">
        <v>0.23529411764705882</v>
      </c>
      <c r="H278" s="153">
        <v>0.83050847457627119</v>
      </c>
      <c r="I278" s="153">
        <v>0.16949152542372881</v>
      </c>
      <c r="J278" s="3">
        <v>11</v>
      </c>
      <c r="K278" s="3">
        <v>0.73333333333333295</v>
      </c>
    </row>
    <row r="279" spans="1:11" x14ac:dyDescent="0.25">
      <c r="A279" s="108">
        <f t="shared" si="4"/>
        <v>275</v>
      </c>
      <c r="B279" s="139" t="s">
        <v>949</v>
      </c>
      <c r="C279" s="148" t="s">
        <v>49</v>
      </c>
      <c r="D279" s="144">
        <v>1</v>
      </c>
      <c r="E279" s="144">
        <v>0.61111111111111116</v>
      </c>
      <c r="F279" s="144">
        <v>1</v>
      </c>
      <c r="G279" s="144">
        <v>0.6</v>
      </c>
      <c r="H279" s="153">
        <v>0.94117647058823528</v>
      </c>
      <c r="I279" s="153">
        <v>0.6470588235294118</v>
      </c>
      <c r="J279" s="3">
        <v>21</v>
      </c>
      <c r="K279" s="3">
        <v>0.28000000000000003</v>
      </c>
    </row>
    <row r="280" spans="1:11" x14ac:dyDescent="0.25">
      <c r="A280" s="108">
        <f t="shared" si="4"/>
        <v>276</v>
      </c>
      <c r="B280" s="139" t="s">
        <v>947</v>
      </c>
      <c r="C280" s="148" t="s">
        <v>584</v>
      </c>
      <c r="D280" s="144">
        <v>0.70297029702970293</v>
      </c>
      <c r="E280" s="144">
        <v>0.21782178217821782</v>
      </c>
      <c r="F280" s="144">
        <v>0.73750000000000004</v>
      </c>
      <c r="G280" s="144">
        <v>0.17499999999999999</v>
      </c>
      <c r="H280" s="153">
        <v>0.87254901960784315</v>
      </c>
      <c r="I280" s="153">
        <v>0.35294117647058826</v>
      </c>
      <c r="J280" s="3">
        <v>63</v>
      </c>
      <c r="K280" s="3">
        <v>0.219512195121951</v>
      </c>
    </row>
    <row r="281" spans="1:11" x14ac:dyDescent="0.25">
      <c r="A281" s="108">
        <f t="shared" si="4"/>
        <v>277</v>
      </c>
      <c r="B281" s="139" t="s">
        <v>951</v>
      </c>
      <c r="C281" s="148" t="s">
        <v>436</v>
      </c>
      <c r="D281" s="144">
        <v>0.84888888888888892</v>
      </c>
      <c r="E281" s="144">
        <v>0.37777777777777777</v>
      </c>
      <c r="F281" s="144">
        <v>0.77659574468085102</v>
      </c>
      <c r="G281" s="144">
        <v>0.27304964539007093</v>
      </c>
      <c r="H281" s="153">
        <v>0.81602373887240354</v>
      </c>
      <c r="I281" s="153">
        <v>0.33234421364985162</v>
      </c>
      <c r="J281" s="3">
        <v>103</v>
      </c>
      <c r="K281" s="3">
        <v>0.420408163265306</v>
      </c>
    </row>
    <row r="282" spans="1:11" x14ac:dyDescent="0.25">
      <c r="A282" s="108">
        <f t="shared" si="4"/>
        <v>278</v>
      </c>
      <c r="B282" s="139" t="s">
        <v>970</v>
      </c>
      <c r="C282" s="148" t="s">
        <v>528</v>
      </c>
      <c r="D282" s="144">
        <v>0.64344262295081966</v>
      </c>
      <c r="E282" s="144">
        <v>0.33606557377049179</v>
      </c>
      <c r="F282" s="144">
        <v>0.71250000000000002</v>
      </c>
      <c r="G282" s="144">
        <v>0.32916666666666666</v>
      </c>
      <c r="H282" s="153">
        <v>0.78823529411764703</v>
      </c>
      <c r="I282" s="153">
        <v>0.39215686274509803</v>
      </c>
      <c r="J282" s="3">
        <v>36</v>
      </c>
      <c r="K282" s="3">
        <v>0.25352112676056299</v>
      </c>
    </row>
    <row r="283" spans="1:11" x14ac:dyDescent="0.25">
      <c r="A283" s="108">
        <f t="shared" si="4"/>
        <v>279</v>
      </c>
      <c r="B283" s="139" t="s">
        <v>952</v>
      </c>
      <c r="C283" s="148" t="s">
        <v>1017</v>
      </c>
      <c r="D283" s="144">
        <v>0</v>
      </c>
      <c r="E283" s="144">
        <v>0</v>
      </c>
      <c r="F283" s="144">
        <v>0.96875</v>
      </c>
      <c r="G283" s="144">
        <v>0.53125</v>
      </c>
      <c r="H283" s="153">
        <v>0.97959183673469385</v>
      </c>
      <c r="I283" s="153">
        <v>0.77551020408163263</v>
      </c>
      <c r="J283" s="3">
        <v>68</v>
      </c>
      <c r="K283" s="3">
        <v>0.33170731707317103</v>
      </c>
    </row>
    <row r="284" spans="1:11" x14ac:dyDescent="0.25">
      <c r="A284" s="108">
        <f t="shared" si="4"/>
        <v>280</v>
      </c>
      <c r="B284" s="139" t="s">
        <v>949</v>
      </c>
      <c r="C284" s="148" t="s">
        <v>992</v>
      </c>
      <c r="D284" s="144">
        <v>0.88484848484848488</v>
      </c>
      <c r="E284" s="144">
        <v>0.50303030303030305</v>
      </c>
      <c r="F284" s="144">
        <v>0.93779904306220097</v>
      </c>
      <c r="G284" s="144">
        <v>0.56937799043062198</v>
      </c>
      <c r="H284" s="153">
        <v>0.8875739644970414</v>
      </c>
      <c r="I284" s="153">
        <v>0.52071005917159763</v>
      </c>
      <c r="J284" s="3">
        <v>181</v>
      </c>
      <c r="K284" s="3">
        <v>0.87439613526570004</v>
      </c>
    </row>
    <row r="285" spans="1:11" x14ac:dyDescent="0.25">
      <c r="A285" s="108">
        <f t="shared" si="4"/>
        <v>281</v>
      </c>
      <c r="B285" s="139" t="s">
        <v>970</v>
      </c>
      <c r="C285" s="148" t="s">
        <v>529</v>
      </c>
      <c r="D285" s="144">
        <v>0.7633928571428571</v>
      </c>
      <c r="E285" s="144">
        <v>0.3080357142857143</v>
      </c>
      <c r="F285" s="144">
        <v>0.73913043478260865</v>
      </c>
      <c r="G285" s="144">
        <v>0.32971014492753625</v>
      </c>
      <c r="H285" s="153">
        <v>0.74519230769230771</v>
      </c>
      <c r="I285" s="153">
        <v>0.29326923076923078</v>
      </c>
      <c r="J285" s="3">
        <v>6</v>
      </c>
      <c r="K285" s="3">
        <v>0.54545454545454497</v>
      </c>
    </row>
    <row r="286" spans="1:11" x14ac:dyDescent="0.25">
      <c r="A286" s="108">
        <f t="shared" si="4"/>
        <v>282</v>
      </c>
      <c r="B286" s="139" t="s">
        <v>951</v>
      </c>
      <c r="C286" s="148" t="s">
        <v>755</v>
      </c>
      <c r="D286" s="144">
        <v>0.9563106796116505</v>
      </c>
      <c r="E286" s="144">
        <v>0.73786407766990292</v>
      </c>
      <c r="F286" s="144">
        <v>0.97536945812807885</v>
      </c>
      <c r="G286" s="144">
        <v>0.75369458128078815</v>
      </c>
      <c r="H286" s="153">
        <v>0.99502487562189057</v>
      </c>
      <c r="I286" s="153">
        <v>0.81094527363184077</v>
      </c>
      <c r="J286" s="3">
        <v>1</v>
      </c>
      <c r="K286" s="140">
        <v>5.8823529411764698E-2</v>
      </c>
    </row>
    <row r="287" spans="1:11" x14ac:dyDescent="0.25">
      <c r="A287" s="108">
        <f t="shared" si="4"/>
        <v>283</v>
      </c>
      <c r="B287" s="139" t="s">
        <v>971</v>
      </c>
      <c r="C287" s="148" t="s">
        <v>202</v>
      </c>
      <c r="D287" s="144">
        <v>1</v>
      </c>
      <c r="E287" s="144">
        <v>0.58333333333333337</v>
      </c>
      <c r="F287" s="144">
        <v>1</v>
      </c>
      <c r="G287" s="144">
        <v>0.81818181818181823</v>
      </c>
      <c r="H287" s="153">
        <v>0.90909090909090906</v>
      </c>
      <c r="I287" s="153">
        <v>0.81818181818181823</v>
      </c>
      <c r="J287" s="3">
        <v>4</v>
      </c>
      <c r="K287" s="140">
        <v>9.0909090909090898E-2</v>
      </c>
    </row>
    <row r="288" spans="1:11" x14ac:dyDescent="0.25">
      <c r="A288" s="108">
        <f t="shared" si="4"/>
        <v>284</v>
      </c>
      <c r="B288" s="139" t="s">
        <v>949</v>
      </c>
      <c r="C288" s="148" t="s">
        <v>484</v>
      </c>
      <c r="D288" s="144">
        <v>0.72727272727272729</v>
      </c>
      <c r="E288" s="144">
        <v>0.12121212121212122</v>
      </c>
      <c r="F288" s="144">
        <v>0.61403508771929827</v>
      </c>
      <c r="G288" s="144">
        <v>0.19298245614035087</v>
      </c>
      <c r="H288" s="153">
        <v>0.69696969696969702</v>
      </c>
      <c r="I288" s="153">
        <v>0.14141414141414141</v>
      </c>
      <c r="J288" s="3">
        <v>87</v>
      </c>
      <c r="K288" s="3">
        <v>0.97752808988763995</v>
      </c>
    </row>
    <row r="289" spans="1:11" x14ac:dyDescent="0.25">
      <c r="A289" s="108">
        <f t="shared" si="4"/>
        <v>285</v>
      </c>
      <c r="B289" s="139" t="s">
        <v>970</v>
      </c>
      <c r="C289" s="148" t="s">
        <v>537</v>
      </c>
      <c r="D289" s="144">
        <v>1</v>
      </c>
      <c r="E289" s="144">
        <v>1</v>
      </c>
      <c r="F289" s="144">
        <v>1</v>
      </c>
      <c r="G289" s="144">
        <v>1</v>
      </c>
      <c r="H289" s="153">
        <v>1</v>
      </c>
      <c r="I289" s="153">
        <v>1</v>
      </c>
      <c r="J289" s="3">
        <v>99</v>
      </c>
      <c r="K289" s="3">
        <v>0.51295336787564805</v>
      </c>
    </row>
    <row r="290" spans="1:11" x14ac:dyDescent="0.25">
      <c r="A290" s="108">
        <f t="shared" si="4"/>
        <v>286</v>
      </c>
      <c r="B290" s="139" t="s">
        <v>952</v>
      </c>
      <c r="C290" s="148" t="s">
        <v>791</v>
      </c>
      <c r="D290" s="144">
        <v>0.76315789473684215</v>
      </c>
      <c r="E290" s="144">
        <v>0.18421052631578946</v>
      </c>
      <c r="F290" s="144">
        <v>0.68421052631578949</v>
      </c>
      <c r="G290" s="144">
        <v>0.28947368421052633</v>
      </c>
      <c r="H290" s="153">
        <v>1</v>
      </c>
      <c r="I290" s="153">
        <v>0.63157894736842102</v>
      </c>
      <c r="J290" s="3">
        <v>3</v>
      </c>
      <c r="K290" s="3">
        <v>0.6</v>
      </c>
    </row>
    <row r="291" spans="1:11" x14ac:dyDescent="0.25">
      <c r="A291" s="108">
        <f t="shared" si="4"/>
        <v>287</v>
      </c>
      <c r="B291" s="139" t="s">
        <v>950</v>
      </c>
      <c r="C291" s="148" t="s">
        <v>73</v>
      </c>
      <c r="D291" s="144">
        <v>1</v>
      </c>
      <c r="E291" s="144">
        <v>0.96103896103896103</v>
      </c>
      <c r="F291" s="144">
        <v>1</v>
      </c>
      <c r="G291" s="144">
        <v>0.9642857142857143</v>
      </c>
      <c r="H291" s="153">
        <v>1</v>
      </c>
      <c r="I291" s="153">
        <v>0.89534883720930236</v>
      </c>
      <c r="J291" s="3">
        <v>25</v>
      </c>
      <c r="K291" s="3">
        <v>0.144508670520231</v>
      </c>
    </row>
    <row r="292" spans="1:11" x14ac:dyDescent="0.25">
      <c r="A292" s="108">
        <f t="shared" si="4"/>
        <v>288</v>
      </c>
      <c r="B292" s="139" t="s">
        <v>948</v>
      </c>
      <c r="C292" s="148" t="s">
        <v>962</v>
      </c>
      <c r="D292" s="144">
        <v>0.7857142857142857</v>
      </c>
      <c r="E292" s="144">
        <v>0.35714285714285715</v>
      </c>
      <c r="F292" s="144">
        <v>0.83333333333333337</v>
      </c>
      <c r="G292" s="144">
        <v>0.625</v>
      </c>
      <c r="H292" s="153">
        <v>0.90909090909090906</v>
      </c>
      <c r="I292" s="153">
        <v>0.68181818181818177</v>
      </c>
      <c r="J292" s="3">
        <v>8</v>
      </c>
      <c r="K292" s="3">
        <v>0.8</v>
      </c>
    </row>
    <row r="293" spans="1:11" x14ac:dyDescent="0.25">
      <c r="A293" s="108">
        <f t="shared" si="4"/>
        <v>289</v>
      </c>
      <c r="B293" s="139" t="s">
        <v>947</v>
      </c>
      <c r="C293" s="148" t="s">
        <v>585</v>
      </c>
      <c r="D293" s="144">
        <v>0.91463414634146345</v>
      </c>
      <c r="E293" s="144">
        <v>0.56504065040650409</v>
      </c>
      <c r="F293" s="144">
        <v>0.9285714285714286</v>
      </c>
      <c r="G293" s="144">
        <v>0.5267857142857143</v>
      </c>
      <c r="H293" s="153">
        <v>0.93055555555555558</v>
      </c>
      <c r="I293" s="153">
        <v>0.59259259259259256</v>
      </c>
      <c r="J293" s="3">
        <v>39</v>
      </c>
      <c r="K293" s="3">
        <v>0.26530612244898</v>
      </c>
    </row>
    <row r="294" spans="1:11" x14ac:dyDescent="0.25">
      <c r="A294" s="108">
        <f t="shared" si="4"/>
        <v>290</v>
      </c>
      <c r="B294" s="139" t="s">
        <v>951</v>
      </c>
      <c r="C294" s="148" t="s">
        <v>771</v>
      </c>
      <c r="D294" s="144">
        <v>1</v>
      </c>
      <c r="E294" s="144">
        <v>0.81818181818181823</v>
      </c>
      <c r="F294" s="144">
        <v>1</v>
      </c>
      <c r="G294" s="144">
        <v>0.91666666666666663</v>
      </c>
      <c r="H294" s="153">
        <v>1</v>
      </c>
      <c r="I294" s="153">
        <v>0.75</v>
      </c>
      <c r="J294" s="3">
        <v>41</v>
      </c>
      <c r="K294" s="3">
        <v>0.43157894736842101</v>
      </c>
    </row>
    <row r="295" spans="1:11" x14ac:dyDescent="0.25">
      <c r="A295" s="108">
        <f t="shared" si="4"/>
        <v>291</v>
      </c>
      <c r="B295" s="139" t="s">
        <v>951</v>
      </c>
      <c r="C295" s="148" t="s">
        <v>756</v>
      </c>
      <c r="D295" s="144">
        <v>0.543010752688172</v>
      </c>
      <c r="E295" s="144">
        <v>0.14516129032258066</v>
      </c>
      <c r="F295" s="144">
        <v>0.61538461538461542</v>
      </c>
      <c r="G295" s="144">
        <v>0.16783216783216784</v>
      </c>
      <c r="H295" s="153">
        <v>0.71098265895953761</v>
      </c>
      <c r="I295" s="153">
        <v>0.13294797687861271</v>
      </c>
      <c r="J295" s="3">
        <v>75</v>
      </c>
      <c r="K295" s="3">
        <v>0.80645161290322598</v>
      </c>
    </row>
    <row r="296" spans="1:11" x14ac:dyDescent="0.25">
      <c r="A296" s="108">
        <f t="shared" si="4"/>
        <v>292</v>
      </c>
      <c r="B296" s="139" t="s">
        <v>971</v>
      </c>
      <c r="C296" s="148" t="s">
        <v>801</v>
      </c>
      <c r="D296" s="144">
        <v>1</v>
      </c>
      <c r="E296" s="144">
        <v>0.75</v>
      </c>
      <c r="F296" s="144">
        <v>1</v>
      </c>
      <c r="G296" s="144">
        <v>0.92307692307692313</v>
      </c>
      <c r="H296" s="153">
        <v>1</v>
      </c>
      <c r="I296" s="153">
        <v>0.88888888888888884</v>
      </c>
      <c r="J296" s="3">
        <v>267</v>
      </c>
      <c r="K296" s="3">
        <v>0.88410596026490096</v>
      </c>
    </row>
    <row r="297" spans="1:11" x14ac:dyDescent="0.25">
      <c r="A297" s="108">
        <f t="shared" si="4"/>
        <v>293</v>
      </c>
      <c r="B297" s="139" t="s">
        <v>951</v>
      </c>
      <c r="C297" s="148" t="s">
        <v>1018</v>
      </c>
      <c r="D297" s="144">
        <v>0.97916666666666663</v>
      </c>
      <c r="E297" s="144">
        <v>0.77083333333333337</v>
      </c>
      <c r="F297" s="144">
        <v>0.98</v>
      </c>
      <c r="G297" s="144">
        <v>0.86</v>
      </c>
      <c r="H297" s="153">
        <v>0.93478260869565222</v>
      </c>
      <c r="I297" s="153">
        <v>0.76086956521739135</v>
      </c>
      <c r="J297" s="3">
        <v>24</v>
      </c>
      <c r="K297" s="3">
        <v>0.2</v>
      </c>
    </row>
    <row r="298" spans="1:11" x14ac:dyDescent="0.25">
      <c r="A298" s="108">
        <f t="shared" si="4"/>
        <v>294</v>
      </c>
      <c r="B298" s="139" t="s">
        <v>951</v>
      </c>
      <c r="C298" s="148" t="s">
        <v>274</v>
      </c>
      <c r="D298" s="144">
        <v>0.80239520958083832</v>
      </c>
      <c r="E298" s="144">
        <v>0.32934131736526945</v>
      </c>
      <c r="F298" s="144">
        <v>0.82733812949640284</v>
      </c>
      <c r="G298" s="144">
        <v>0.33093525179856115</v>
      </c>
      <c r="H298" s="153">
        <v>0.76219512195121952</v>
      </c>
      <c r="I298" s="153">
        <v>0.27439024390243905</v>
      </c>
    </row>
    <row r="299" spans="1:11" x14ac:dyDescent="0.25">
      <c r="A299" s="108">
        <f t="shared" si="4"/>
        <v>295</v>
      </c>
      <c r="B299" s="139" t="s">
        <v>947</v>
      </c>
      <c r="C299" s="148" t="s">
        <v>586</v>
      </c>
      <c r="D299" s="144">
        <v>0.92307692307692313</v>
      </c>
      <c r="E299" s="144">
        <v>0.41346153846153844</v>
      </c>
      <c r="F299" s="144">
        <v>0.95901639344262291</v>
      </c>
      <c r="G299" s="144">
        <v>0.45901639344262296</v>
      </c>
      <c r="H299" s="153">
        <v>0.87820512820512819</v>
      </c>
      <c r="I299" s="153">
        <v>0.36538461538461536</v>
      </c>
      <c r="J299" s="3">
        <v>79</v>
      </c>
      <c r="K299" s="3">
        <v>0.81443298969072198</v>
      </c>
    </row>
    <row r="300" spans="1:11" x14ac:dyDescent="0.25">
      <c r="A300" s="108">
        <f t="shared" si="4"/>
        <v>296</v>
      </c>
      <c r="B300" s="139" t="s">
        <v>950</v>
      </c>
      <c r="C300" s="148" t="s">
        <v>707</v>
      </c>
      <c r="D300" s="144">
        <v>0.98936170212765961</v>
      </c>
      <c r="E300" s="144">
        <v>0.78723404255319152</v>
      </c>
      <c r="F300" s="144">
        <v>0.96052631578947367</v>
      </c>
      <c r="G300" s="144">
        <v>0.81578947368421051</v>
      </c>
      <c r="H300" s="153">
        <v>0.92</v>
      </c>
      <c r="I300" s="153">
        <v>0.69</v>
      </c>
      <c r="J300" s="3">
        <v>94</v>
      </c>
      <c r="K300" s="3">
        <v>0.94</v>
      </c>
    </row>
    <row r="301" spans="1:11" x14ac:dyDescent="0.25">
      <c r="A301" s="108">
        <f t="shared" si="4"/>
        <v>297</v>
      </c>
      <c r="B301" s="139" t="s">
        <v>950</v>
      </c>
      <c r="C301" s="148" t="s">
        <v>708</v>
      </c>
      <c r="D301" s="144">
        <v>1</v>
      </c>
      <c r="E301" s="144">
        <v>0.91222570532915359</v>
      </c>
      <c r="F301" s="144">
        <v>0.99655172413793103</v>
      </c>
      <c r="G301" s="144">
        <v>0.92758620689655169</v>
      </c>
      <c r="H301" s="153">
        <v>1</v>
      </c>
      <c r="I301" s="153">
        <v>0.95184135977337114</v>
      </c>
      <c r="J301" s="3">
        <v>32</v>
      </c>
      <c r="K301" s="3">
        <v>0.22535211267605601</v>
      </c>
    </row>
    <row r="302" spans="1:11" x14ac:dyDescent="0.25">
      <c r="A302" s="108">
        <f t="shared" si="4"/>
        <v>298</v>
      </c>
      <c r="B302" s="139" t="s">
        <v>951</v>
      </c>
      <c r="C302" s="149" t="s">
        <v>734</v>
      </c>
      <c r="D302" s="144">
        <v>0.86877828054298645</v>
      </c>
      <c r="E302" s="144">
        <v>0.17194570135746606</v>
      </c>
      <c r="F302" s="144">
        <v>0.91705069124423966</v>
      </c>
      <c r="G302" s="144">
        <v>0.37788018433179721</v>
      </c>
      <c r="H302" s="153">
        <v>0.85279187817258884</v>
      </c>
      <c r="I302" s="153">
        <v>0.17258883248730963</v>
      </c>
    </row>
    <row r="303" spans="1:11" x14ac:dyDescent="0.25">
      <c r="A303" s="108">
        <f t="shared" si="4"/>
        <v>299</v>
      </c>
      <c r="B303" s="139" t="s">
        <v>971</v>
      </c>
      <c r="C303" s="148" t="s">
        <v>96</v>
      </c>
      <c r="D303" s="144">
        <v>1</v>
      </c>
      <c r="E303" s="144">
        <v>0.86206896551724133</v>
      </c>
      <c r="F303" s="144">
        <v>1</v>
      </c>
      <c r="G303" s="144">
        <v>0.73333333333333328</v>
      </c>
      <c r="H303" s="153">
        <v>1</v>
      </c>
      <c r="I303" s="153">
        <v>0.81914893617021278</v>
      </c>
      <c r="J303" s="3">
        <v>218</v>
      </c>
      <c r="K303" s="3">
        <v>0.94372294372294396</v>
      </c>
    </row>
    <row r="304" spans="1:11" x14ac:dyDescent="0.25">
      <c r="A304" s="108">
        <f t="shared" si="4"/>
        <v>300</v>
      </c>
      <c r="B304" s="139" t="s">
        <v>970</v>
      </c>
      <c r="C304" s="148" t="s">
        <v>530</v>
      </c>
      <c r="D304" s="144">
        <v>1</v>
      </c>
      <c r="E304" s="144">
        <v>0.94776119402985071</v>
      </c>
      <c r="F304" s="144">
        <v>1</v>
      </c>
      <c r="G304" s="144">
        <v>0.96875</v>
      </c>
      <c r="H304" s="153">
        <v>1</v>
      </c>
      <c r="I304" s="153">
        <v>0.95774647887323938</v>
      </c>
      <c r="J304" s="3">
        <v>30</v>
      </c>
      <c r="K304" s="3">
        <v>0.18867924528301899</v>
      </c>
    </row>
    <row r="305" spans="1:11" x14ac:dyDescent="0.25">
      <c r="A305" s="108">
        <f t="shared" si="4"/>
        <v>301</v>
      </c>
      <c r="B305" s="139" t="s">
        <v>950</v>
      </c>
      <c r="C305" s="148" t="s">
        <v>709</v>
      </c>
      <c r="D305" s="144">
        <v>0.71938775510204078</v>
      </c>
      <c r="E305" s="144">
        <v>0.18367346938775511</v>
      </c>
      <c r="F305" s="144">
        <v>0.82741116751269039</v>
      </c>
      <c r="G305" s="144">
        <v>0.32994923857868019</v>
      </c>
      <c r="H305" s="153">
        <v>0.92737430167597767</v>
      </c>
      <c r="I305" s="153">
        <v>0.4022346368715084</v>
      </c>
      <c r="J305" s="3">
        <v>76</v>
      </c>
      <c r="K305" s="3">
        <v>0.962025316455696</v>
      </c>
    </row>
    <row r="306" spans="1:11" x14ac:dyDescent="0.25">
      <c r="A306" s="108">
        <f t="shared" si="4"/>
        <v>302</v>
      </c>
      <c r="B306" s="139" t="s">
        <v>949</v>
      </c>
      <c r="C306" s="148" t="s">
        <v>646</v>
      </c>
      <c r="D306" s="144">
        <v>0.98818897637795278</v>
      </c>
      <c r="E306" s="144">
        <v>0.93307086614173229</v>
      </c>
      <c r="F306" s="144">
        <v>0.99590163934426235</v>
      </c>
      <c r="G306" s="144">
        <v>0.94672131147540983</v>
      </c>
      <c r="H306" s="153">
        <v>1</v>
      </c>
      <c r="I306" s="153">
        <v>0.9688715953307393</v>
      </c>
      <c r="J306" s="3">
        <v>146</v>
      </c>
      <c r="K306" s="3">
        <v>0.70192307692307698</v>
      </c>
    </row>
    <row r="307" spans="1:11" x14ac:dyDescent="0.25">
      <c r="A307" s="108">
        <f t="shared" si="4"/>
        <v>303</v>
      </c>
      <c r="B307" s="139" t="s">
        <v>950</v>
      </c>
      <c r="C307" s="148" t="s">
        <v>710</v>
      </c>
      <c r="D307" s="144">
        <v>0.90804597701149425</v>
      </c>
      <c r="E307" s="144">
        <v>0.31034482758620691</v>
      </c>
      <c r="F307" s="144">
        <v>0.92718446601941751</v>
      </c>
      <c r="G307" s="144">
        <v>0.30582524271844658</v>
      </c>
      <c r="H307" s="153">
        <v>0.95580110497237569</v>
      </c>
      <c r="I307" s="153">
        <v>0.43093922651933703</v>
      </c>
      <c r="J307" s="3">
        <v>233</v>
      </c>
      <c r="K307" s="3">
        <v>0.93951612903225801</v>
      </c>
    </row>
    <row r="308" spans="1:11" x14ac:dyDescent="0.25">
      <c r="A308" s="108">
        <f t="shared" si="4"/>
        <v>304</v>
      </c>
      <c r="B308" s="139" t="s">
        <v>948</v>
      </c>
      <c r="C308" s="148" t="s">
        <v>63</v>
      </c>
      <c r="D308" s="144">
        <v>1</v>
      </c>
      <c r="E308" s="144">
        <v>0.94339622641509435</v>
      </c>
      <c r="F308" s="144">
        <v>1</v>
      </c>
      <c r="G308" s="144">
        <v>0.95652173913043481</v>
      </c>
      <c r="H308" s="153">
        <v>1</v>
      </c>
      <c r="I308" s="153">
        <v>0.92622950819672134</v>
      </c>
      <c r="J308" s="3">
        <v>27</v>
      </c>
      <c r="K308" s="3">
        <v>0.174193548387097</v>
      </c>
    </row>
    <row r="309" spans="1:11" x14ac:dyDescent="0.25">
      <c r="A309" s="108">
        <f t="shared" si="4"/>
        <v>305</v>
      </c>
      <c r="B309" s="139" t="s">
        <v>948</v>
      </c>
      <c r="C309" s="148" t="s">
        <v>672</v>
      </c>
      <c r="D309" s="144">
        <v>0.97058823529411764</v>
      </c>
      <c r="E309" s="144">
        <v>0.65126050420168069</v>
      </c>
      <c r="F309" s="144">
        <v>0.99099099099099097</v>
      </c>
      <c r="G309" s="144">
        <v>0.78378378378378377</v>
      </c>
      <c r="H309" s="153">
        <v>0.97826086956521741</v>
      </c>
      <c r="I309" s="153">
        <v>0.79565217391304344</v>
      </c>
      <c r="J309" s="3">
        <v>6</v>
      </c>
      <c r="K309" s="3">
        <v>0.101694915254237</v>
      </c>
    </row>
    <row r="310" spans="1:11" x14ac:dyDescent="0.25">
      <c r="A310" s="108">
        <f t="shared" si="4"/>
        <v>306</v>
      </c>
      <c r="B310" s="139" t="s">
        <v>970</v>
      </c>
      <c r="C310" s="148" t="s">
        <v>100</v>
      </c>
      <c r="D310" s="144">
        <v>0.98799999999999999</v>
      </c>
      <c r="E310" s="144">
        <v>0.91200000000000003</v>
      </c>
      <c r="F310" s="144">
        <v>0.99567099567099571</v>
      </c>
      <c r="G310" s="144">
        <v>0.93506493506493504</v>
      </c>
      <c r="H310" s="153">
        <v>1</v>
      </c>
      <c r="I310" s="153">
        <v>0.96268656716417911</v>
      </c>
      <c r="J310" s="3">
        <v>74</v>
      </c>
      <c r="K310" s="3">
        <v>0.56923076923076898</v>
      </c>
    </row>
    <row r="311" spans="1:11" x14ac:dyDescent="0.25">
      <c r="A311" s="108">
        <f t="shared" si="4"/>
        <v>307</v>
      </c>
      <c r="B311" s="139" t="s">
        <v>970</v>
      </c>
      <c r="C311" s="148" t="s">
        <v>532</v>
      </c>
      <c r="D311" s="144">
        <v>0.61111111111111116</v>
      </c>
      <c r="E311" s="144">
        <v>9.5238095238095233E-2</v>
      </c>
      <c r="F311" s="144">
        <v>0.68837209302325586</v>
      </c>
      <c r="G311" s="144">
        <v>0.17209302325581396</v>
      </c>
      <c r="H311" s="153">
        <v>0.76497695852534564</v>
      </c>
      <c r="I311" s="153">
        <v>0.1889400921658986</v>
      </c>
      <c r="J311" s="3">
        <v>53</v>
      </c>
      <c r="K311" s="3">
        <v>0.40458015267175601</v>
      </c>
    </row>
    <row r="312" spans="1:11" x14ac:dyDescent="0.25">
      <c r="A312" s="108">
        <f t="shared" si="4"/>
        <v>308</v>
      </c>
      <c r="B312" s="139" t="s">
        <v>947</v>
      </c>
      <c r="C312" s="148" t="s">
        <v>598</v>
      </c>
      <c r="D312" s="144">
        <v>0.82692307692307687</v>
      </c>
      <c r="E312" s="144">
        <v>0.30769230769230771</v>
      </c>
      <c r="F312" s="144">
        <v>0.83333333333333337</v>
      </c>
      <c r="G312" s="144">
        <v>0.27083333333333331</v>
      </c>
      <c r="H312" s="153">
        <v>0.87755102040816324</v>
      </c>
      <c r="I312" s="153">
        <v>0.32653061224489793</v>
      </c>
      <c r="J312" s="3">
        <v>18</v>
      </c>
      <c r="K312" s="3">
        <v>0.27692307692307699</v>
      </c>
    </row>
    <row r="313" spans="1:11" x14ac:dyDescent="0.25">
      <c r="A313" s="108">
        <f t="shared" si="4"/>
        <v>309</v>
      </c>
      <c r="B313" s="139" t="s">
        <v>951</v>
      </c>
      <c r="C313" s="148" t="s">
        <v>208</v>
      </c>
      <c r="D313" s="144">
        <v>0.88311688311688308</v>
      </c>
      <c r="E313" s="144">
        <v>0.44805194805194803</v>
      </c>
      <c r="F313" s="144">
        <v>0.94155844155844159</v>
      </c>
      <c r="G313" s="144">
        <v>0.48701298701298701</v>
      </c>
      <c r="H313" s="153">
        <v>0.89949748743718594</v>
      </c>
      <c r="I313" s="153">
        <v>0.49246231155778897</v>
      </c>
      <c r="J313" s="3">
        <v>25</v>
      </c>
      <c r="K313" s="3">
        <v>0.189393939393939</v>
      </c>
    </row>
    <row r="314" spans="1:11" x14ac:dyDescent="0.25">
      <c r="A314" s="108">
        <f t="shared" si="4"/>
        <v>310</v>
      </c>
      <c r="B314" s="139" t="s">
        <v>950</v>
      </c>
      <c r="C314" s="148" t="s">
        <v>711</v>
      </c>
      <c r="D314" s="144">
        <v>0.84293193717277481</v>
      </c>
      <c r="E314" s="144">
        <v>0.36125654450261779</v>
      </c>
      <c r="F314" s="144">
        <v>0.92519685039370081</v>
      </c>
      <c r="G314" s="144">
        <v>0.48818897637795278</v>
      </c>
      <c r="H314" s="153">
        <v>0.94893617021276599</v>
      </c>
      <c r="I314" s="153">
        <v>0.51063829787234039</v>
      </c>
      <c r="J314" s="3">
        <v>63</v>
      </c>
      <c r="K314" s="3">
        <v>0.33157894736842097</v>
      </c>
    </row>
    <row r="315" spans="1:11" x14ac:dyDescent="0.25">
      <c r="A315" s="108">
        <f t="shared" si="4"/>
        <v>311</v>
      </c>
      <c r="B315" s="139" t="s">
        <v>948</v>
      </c>
      <c r="C315" s="148" t="s">
        <v>193</v>
      </c>
      <c r="D315" s="144">
        <v>0.75</v>
      </c>
      <c r="E315" s="144">
        <v>0.23076923076923078</v>
      </c>
      <c r="F315" s="144">
        <v>0.73417721518987344</v>
      </c>
      <c r="G315" s="144">
        <v>0.26582278481012656</v>
      </c>
      <c r="H315" s="153">
        <v>0.8571428571428571</v>
      </c>
      <c r="I315" s="153">
        <v>0.36904761904761907</v>
      </c>
      <c r="J315" s="3">
        <v>47</v>
      </c>
      <c r="K315" s="3">
        <v>0.28834355828220898</v>
      </c>
    </row>
    <row r="316" spans="1:11" x14ac:dyDescent="0.25">
      <c r="A316" s="108">
        <f t="shared" si="4"/>
        <v>312</v>
      </c>
      <c r="B316" s="139" t="s">
        <v>951</v>
      </c>
      <c r="C316" s="148" t="s">
        <v>735</v>
      </c>
      <c r="D316" s="144">
        <v>0.74857142857142855</v>
      </c>
      <c r="E316" s="144">
        <v>0.31428571428571428</v>
      </c>
      <c r="F316" s="144">
        <v>0.83006535947712423</v>
      </c>
      <c r="G316" s="144">
        <v>0.3202614379084967</v>
      </c>
      <c r="H316" s="153">
        <v>0.81132075471698117</v>
      </c>
      <c r="I316" s="153">
        <v>0.31446540880503143</v>
      </c>
      <c r="J316" s="3">
        <v>15</v>
      </c>
      <c r="K316" s="3">
        <v>0.16304347826087001</v>
      </c>
    </row>
    <row r="317" spans="1:11" x14ac:dyDescent="0.25">
      <c r="A317" s="108">
        <f t="shared" si="4"/>
        <v>313</v>
      </c>
      <c r="B317" s="139" t="s">
        <v>951</v>
      </c>
      <c r="C317" s="148" t="s">
        <v>769</v>
      </c>
      <c r="D317" s="144">
        <v>0.76666666666666672</v>
      </c>
      <c r="E317" s="144">
        <v>0.35714285714285715</v>
      </c>
      <c r="F317" s="144">
        <v>0.8045977011494253</v>
      </c>
      <c r="G317" s="144">
        <v>0.45977011494252873</v>
      </c>
      <c r="H317" s="153">
        <v>0.84023668639053251</v>
      </c>
      <c r="I317" s="153">
        <v>0.40828402366863903</v>
      </c>
      <c r="J317" s="3">
        <v>37</v>
      </c>
      <c r="K317" s="3">
        <v>0.75510204081632604</v>
      </c>
    </row>
    <row r="318" spans="1:11" x14ac:dyDescent="0.25">
      <c r="A318" s="108">
        <f t="shared" si="4"/>
        <v>314</v>
      </c>
      <c r="B318" s="139" t="s">
        <v>951</v>
      </c>
      <c r="C318" s="148" t="s">
        <v>383</v>
      </c>
      <c r="D318" s="144">
        <v>0.6811594202898551</v>
      </c>
      <c r="E318" s="144">
        <v>0.20289855072463769</v>
      </c>
      <c r="F318" s="144">
        <v>0.77391304347826084</v>
      </c>
      <c r="G318" s="144">
        <v>0.32608695652173914</v>
      </c>
      <c r="H318" s="153">
        <v>0.82644628099173556</v>
      </c>
      <c r="I318" s="153">
        <v>0.31818181818181818</v>
      </c>
      <c r="J318" s="3">
        <v>148</v>
      </c>
      <c r="K318" s="3">
        <v>0.80434782608695699</v>
      </c>
    </row>
    <row r="319" spans="1:11" x14ac:dyDescent="0.25">
      <c r="A319" s="108">
        <f t="shared" si="4"/>
        <v>315</v>
      </c>
      <c r="B319" s="139" t="s">
        <v>947</v>
      </c>
      <c r="C319" s="148" t="s">
        <v>587</v>
      </c>
      <c r="D319" s="144">
        <v>0.64220183486238536</v>
      </c>
      <c r="E319" s="144">
        <v>0.16513761467889909</v>
      </c>
      <c r="F319" s="144">
        <v>0.73553719008264462</v>
      </c>
      <c r="G319" s="144">
        <v>0.24793388429752067</v>
      </c>
      <c r="H319" s="153">
        <v>0.76865671641791045</v>
      </c>
      <c r="I319" s="153">
        <v>0.29104477611940299</v>
      </c>
      <c r="J319" s="3">
        <v>3</v>
      </c>
      <c r="K319" s="3">
        <v>0.75</v>
      </c>
    </row>
    <row r="320" spans="1:11" x14ac:dyDescent="0.25">
      <c r="A320" s="108">
        <f t="shared" si="4"/>
        <v>316</v>
      </c>
      <c r="B320" s="139" t="s">
        <v>952</v>
      </c>
      <c r="C320" s="148" t="s">
        <v>778</v>
      </c>
      <c r="D320" s="144">
        <v>0.97142857142857142</v>
      </c>
      <c r="E320" s="144">
        <v>0.6428571428571429</v>
      </c>
      <c r="F320" s="144">
        <v>0.96610169491525422</v>
      </c>
      <c r="G320" s="144">
        <v>0.71186440677966101</v>
      </c>
      <c r="H320" s="153">
        <v>0.95652173913043481</v>
      </c>
      <c r="I320" s="153">
        <v>0.72463768115942029</v>
      </c>
      <c r="J320" s="3">
        <v>35</v>
      </c>
      <c r="K320" s="3">
        <v>0.30172413793103398</v>
      </c>
    </row>
    <row r="321" spans="1:11" x14ac:dyDescent="0.25">
      <c r="A321" s="108">
        <f t="shared" si="4"/>
        <v>317</v>
      </c>
      <c r="B321" s="139" t="s">
        <v>947</v>
      </c>
      <c r="C321" s="148" t="s">
        <v>588</v>
      </c>
      <c r="D321" s="144">
        <v>0.98901098901098905</v>
      </c>
      <c r="E321" s="144">
        <v>0.85164835164835162</v>
      </c>
      <c r="F321" s="144">
        <v>1</v>
      </c>
      <c r="G321" s="144">
        <v>0.86082474226804129</v>
      </c>
      <c r="H321" s="153">
        <v>0.98469387755102045</v>
      </c>
      <c r="I321" s="153">
        <v>0.89795918367346939</v>
      </c>
      <c r="J321" s="3">
        <v>74</v>
      </c>
      <c r="K321" s="3">
        <v>0.46540880503144699</v>
      </c>
    </row>
    <row r="322" spans="1:11" x14ac:dyDescent="0.25">
      <c r="A322" s="108">
        <f t="shared" si="4"/>
        <v>318</v>
      </c>
      <c r="B322" s="139" t="s">
        <v>970</v>
      </c>
      <c r="C322" s="148" t="s">
        <v>355</v>
      </c>
      <c r="D322" s="144">
        <v>1</v>
      </c>
      <c r="E322" s="144">
        <v>0.5714285714285714</v>
      </c>
      <c r="F322" s="144">
        <v>1</v>
      </c>
      <c r="G322" s="144">
        <v>0.5</v>
      </c>
      <c r="H322" s="153">
        <v>1</v>
      </c>
      <c r="I322" s="153">
        <v>0.33333333333333331</v>
      </c>
      <c r="J322" s="3">
        <v>47</v>
      </c>
      <c r="K322" s="3">
        <v>0.85454545454545505</v>
      </c>
    </row>
    <row r="323" spans="1:11" x14ac:dyDescent="0.25">
      <c r="A323" s="108">
        <f t="shared" ref="A323:A386" si="5">A322+1</f>
        <v>319</v>
      </c>
      <c r="B323" s="139" t="s">
        <v>950</v>
      </c>
      <c r="C323" s="148" t="s">
        <v>712</v>
      </c>
      <c r="D323" s="144">
        <v>0.74496644295302017</v>
      </c>
      <c r="E323" s="144">
        <v>0.20805369127516779</v>
      </c>
      <c r="F323" s="144">
        <v>0.9064327485380117</v>
      </c>
      <c r="G323" s="144">
        <v>0.3742690058479532</v>
      </c>
      <c r="H323" s="153">
        <v>0.86559139784946237</v>
      </c>
      <c r="I323" s="153">
        <v>0.31182795698924731</v>
      </c>
      <c r="J323" s="3">
        <v>63</v>
      </c>
      <c r="K323" s="3">
        <v>0.29439252336448601</v>
      </c>
    </row>
    <row r="324" spans="1:11" x14ac:dyDescent="0.25">
      <c r="A324" s="108">
        <f t="shared" si="5"/>
        <v>320</v>
      </c>
      <c r="B324" s="139" t="s">
        <v>951</v>
      </c>
      <c r="C324" s="148" t="s">
        <v>757</v>
      </c>
      <c r="D324" s="144">
        <v>0.94413407821229045</v>
      </c>
      <c r="E324" s="144">
        <v>0.55307262569832405</v>
      </c>
      <c r="F324" s="144">
        <v>0.94767441860465118</v>
      </c>
      <c r="G324" s="144">
        <v>0.60465116279069764</v>
      </c>
      <c r="H324" s="153">
        <v>0.94444444444444442</v>
      </c>
      <c r="I324" s="153">
        <v>0.62962962962962965</v>
      </c>
      <c r="J324" s="3">
        <v>16</v>
      </c>
      <c r="K324" s="3">
        <v>0.32653061224489799</v>
      </c>
    </row>
    <row r="325" spans="1:11" x14ac:dyDescent="0.25">
      <c r="A325" s="108">
        <f t="shared" si="5"/>
        <v>321</v>
      </c>
      <c r="B325" s="139" t="s">
        <v>952</v>
      </c>
      <c r="C325" s="148" t="s">
        <v>779</v>
      </c>
      <c r="D325" s="144">
        <v>0.9642857142857143</v>
      </c>
      <c r="E325" s="144">
        <v>0.625</v>
      </c>
      <c r="F325" s="144">
        <v>0.94545454545454544</v>
      </c>
      <c r="G325" s="144">
        <v>0.58181818181818179</v>
      </c>
      <c r="H325" s="153">
        <v>0.98275862068965514</v>
      </c>
      <c r="I325" s="153">
        <v>0.7068965517241379</v>
      </c>
      <c r="J325" s="3">
        <v>18</v>
      </c>
      <c r="K325" s="3">
        <v>0.128571428571429</v>
      </c>
    </row>
    <row r="326" spans="1:11" x14ac:dyDescent="0.25">
      <c r="A326" s="108">
        <f t="shared" si="5"/>
        <v>322</v>
      </c>
      <c r="B326" s="139" t="s">
        <v>951</v>
      </c>
      <c r="C326" s="148" t="s">
        <v>736</v>
      </c>
      <c r="D326" s="144">
        <v>0.89615384615384619</v>
      </c>
      <c r="E326" s="144">
        <v>0.44230769230769229</v>
      </c>
      <c r="F326" s="144">
        <v>0.94871794871794868</v>
      </c>
      <c r="G326" s="144">
        <v>0.49084249084249082</v>
      </c>
      <c r="H326" s="153">
        <v>0.96761133603238869</v>
      </c>
      <c r="I326" s="153">
        <v>0.5748987854251012</v>
      </c>
    </row>
    <row r="327" spans="1:11" x14ac:dyDescent="0.25">
      <c r="A327" s="108">
        <f t="shared" si="5"/>
        <v>323</v>
      </c>
      <c r="B327" s="139" t="s">
        <v>948</v>
      </c>
      <c r="C327" s="148" t="s">
        <v>673</v>
      </c>
      <c r="D327" s="144">
        <v>0.94630872483221473</v>
      </c>
      <c r="E327" s="144">
        <v>0.57718120805369133</v>
      </c>
      <c r="F327" s="144">
        <v>0.96256684491978606</v>
      </c>
      <c r="G327" s="144">
        <v>0.55080213903743314</v>
      </c>
      <c r="H327" s="153">
        <v>0.97101449275362317</v>
      </c>
      <c r="I327" s="153">
        <v>0.59903381642512077</v>
      </c>
      <c r="J327" s="3">
        <v>71</v>
      </c>
      <c r="K327" s="3">
        <v>0.71</v>
      </c>
    </row>
    <row r="328" spans="1:11" x14ac:dyDescent="0.25">
      <c r="A328" s="108">
        <f t="shared" si="5"/>
        <v>324</v>
      </c>
      <c r="B328" s="139" t="s">
        <v>951</v>
      </c>
      <c r="C328" s="148" t="s">
        <v>737</v>
      </c>
      <c r="D328" s="144">
        <v>0.61212121212121207</v>
      </c>
      <c r="E328" s="144">
        <v>0.14545454545454545</v>
      </c>
      <c r="F328" s="144">
        <v>0.68354430379746833</v>
      </c>
      <c r="G328" s="144">
        <v>0.15822784810126583</v>
      </c>
      <c r="H328" s="153">
        <v>0.75</v>
      </c>
      <c r="I328" s="153">
        <v>0.20161290322580644</v>
      </c>
      <c r="J328" s="3">
        <v>28</v>
      </c>
      <c r="K328" s="3">
        <v>0.266666666666667</v>
      </c>
    </row>
    <row r="329" spans="1:11" x14ac:dyDescent="0.25">
      <c r="A329" s="108">
        <f t="shared" si="5"/>
        <v>325</v>
      </c>
      <c r="B329" s="139" t="s">
        <v>949</v>
      </c>
      <c r="C329" s="148" t="s">
        <v>953</v>
      </c>
      <c r="D329" s="144">
        <v>0.9640718562874252</v>
      </c>
      <c r="E329" s="144">
        <v>0.75449101796407181</v>
      </c>
      <c r="F329" s="144">
        <v>0.97297297297297303</v>
      </c>
      <c r="G329" s="144">
        <v>0.7189189189189189</v>
      </c>
      <c r="H329" s="153">
        <v>0.93193717277486909</v>
      </c>
      <c r="I329" s="153">
        <v>0.74345549738219896</v>
      </c>
      <c r="J329" s="3">
        <v>184</v>
      </c>
      <c r="K329" s="3">
        <v>0.92462311557788901</v>
      </c>
    </row>
    <row r="330" spans="1:11" x14ac:dyDescent="0.25">
      <c r="A330" s="108">
        <f t="shared" si="5"/>
        <v>326</v>
      </c>
      <c r="B330" s="139" t="s">
        <v>950</v>
      </c>
      <c r="C330" s="148" t="s">
        <v>993</v>
      </c>
      <c r="D330" s="144">
        <v>0.83333333333333337</v>
      </c>
      <c r="E330" s="144">
        <v>0.26666666666666666</v>
      </c>
      <c r="F330" s="144">
        <v>0.95744680851063835</v>
      </c>
      <c r="G330" s="144">
        <v>0.2978723404255319</v>
      </c>
      <c r="H330" s="153">
        <v>0.93846153846153846</v>
      </c>
      <c r="I330" s="153">
        <v>0.30769230769230771</v>
      </c>
      <c r="J330" s="3">
        <v>54</v>
      </c>
      <c r="K330" s="3">
        <v>0.29670329670329698</v>
      </c>
    </row>
    <row r="331" spans="1:11" x14ac:dyDescent="0.25">
      <c r="A331" s="108">
        <f t="shared" si="5"/>
        <v>327</v>
      </c>
      <c r="B331" s="139" t="s">
        <v>948</v>
      </c>
      <c r="C331" s="148" t="s">
        <v>689</v>
      </c>
      <c r="D331" s="144">
        <v>0.70810810810810809</v>
      </c>
      <c r="E331" s="144">
        <v>0.2</v>
      </c>
      <c r="F331" s="144">
        <v>0.90909090909090906</v>
      </c>
      <c r="G331" s="144">
        <v>0.38181818181818183</v>
      </c>
      <c r="H331" s="153">
        <v>0.91954022988505746</v>
      </c>
      <c r="I331" s="153">
        <v>0.27011494252873564</v>
      </c>
      <c r="J331" s="3">
        <v>10</v>
      </c>
      <c r="K331" s="3">
        <v>0.17857142857142899</v>
      </c>
    </row>
    <row r="332" spans="1:11" x14ac:dyDescent="0.25">
      <c r="A332" s="108">
        <f t="shared" si="5"/>
        <v>328</v>
      </c>
      <c r="B332" s="139" t="s">
        <v>950</v>
      </c>
      <c r="C332" s="148" t="s">
        <v>713</v>
      </c>
      <c r="D332" s="144">
        <v>1</v>
      </c>
      <c r="E332" s="144">
        <v>0.86818181818181817</v>
      </c>
      <c r="F332" s="144">
        <v>1</v>
      </c>
      <c r="G332" s="144">
        <v>0.90517241379310343</v>
      </c>
      <c r="H332" s="153">
        <v>0.9921875</v>
      </c>
      <c r="I332" s="153">
        <v>0.8671875</v>
      </c>
      <c r="J332" s="3">
        <v>4</v>
      </c>
      <c r="K332" s="3">
        <v>0.173913043478261</v>
      </c>
    </row>
    <row r="333" spans="1:11" x14ac:dyDescent="0.25">
      <c r="A333" s="108">
        <f t="shared" si="5"/>
        <v>329</v>
      </c>
      <c r="B333" s="139" t="s">
        <v>971</v>
      </c>
      <c r="C333" s="148" t="s">
        <v>1019</v>
      </c>
      <c r="D333" s="144">
        <v>0.67952522255192882</v>
      </c>
      <c r="E333" s="144">
        <v>0.21364985163204747</v>
      </c>
      <c r="F333" s="144">
        <v>0.84899328859060408</v>
      </c>
      <c r="G333" s="144">
        <v>0.46308724832214765</v>
      </c>
      <c r="H333" s="153">
        <v>0.89508196721311473</v>
      </c>
      <c r="I333" s="153">
        <v>0.49180327868852458</v>
      </c>
      <c r="J333" s="3">
        <v>36</v>
      </c>
      <c r="K333" s="3">
        <v>0.33027522935779802</v>
      </c>
    </row>
    <row r="334" spans="1:11" x14ac:dyDescent="0.25">
      <c r="A334" s="108">
        <f t="shared" si="5"/>
        <v>330</v>
      </c>
      <c r="B334" s="139" t="s">
        <v>947</v>
      </c>
      <c r="C334" s="148" t="s">
        <v>589</v>
      </c>
      <c r="D334" s="144">
        <v>0.75757575757575757</v>
      </c>
      <c r="E334" s="144">
        <v>0.12121212121212122</v>
      </c>
      <c r="F334" s="144">
        <v>0.79220779220779225</v>
      </c>
      <c r="G334" s="144">
        <v>0.25974025974025972</v>
      </c>
      <c r="H334" s="153">
        <v>0.95180722891566261</v>
      </c>
      <c r="I334" s="153">
        <v>0.46987951807228917</v>
      </c>
      <c r="J334" s="3">
        <v>126</v>
      </c>
      <c r="K334" s="3">
        <v>0.97674418604651203</v>
      </c>
    </row>
    <row r="335" spans="1:11" x14ac:dyDescent="0.25">
      <c r="A335" s="108">
        <f t="shared" si="5"/>
        <v>331</v>
      </c>
      <c r="B335" s="139" t="s">
        <v>948</v>
      </c>
      <c r="C335" s="148" t="s">
        <v>1020</v>
      </c>
      <c r="D335" s="144">
        <v>0</v>
      </c>
      <c r="E335" s="144">
        <v>0</v>
      </c>
      <c r="F335" s="144">
        <v>0</v>
      </c>
      <c r="G335" s="144">
        <v>0</v>
      </c>
      <c r="H335" s="153">
        <v>1</v>
      </c>
      <c r="I335" s="153">
        <v>0.90909090909090906</v>
      </c>
      <c r="J335" s="3">
        <v>66</v>
      </c>
      <c r="K335" s="3">
        <v>0.34736842105263199</v>
      </c>
    </row>
    <row r="336" spans="1:11" x14ac:dyDescent="0.25">
      <c r="A336" s="108">
        <f t="shared" si="5"/>
        <v>332</v>
      </c>
      <c r="B336" s="139" t="s">
        <v>948</v>
      </c>
      <c r="C336" s="148" t="s">
        <v>674</v>
      </c>
      <c r="D336" s="144">
        <v>0.71794871794871795</v>
      </c>
      <c r="E336" s="144">
        <v>0.17948717948717949</v>
      </c>
      <c r="F336" s="144">
        <v>0.734375</v>
      </c>
      <c r="G336" s="144">
        <v>0.25</v>
      </c>
      <c r="H336" s="153">
        <v>0.86486486486486491</v>
      </c>
      <c r="I336" s="153">
        <v>0.35135135135135137</v>
      </c>
      <c r="J336" s="3">
        <v>7</v>
      </c>
      <c r="K336" s="3">
        <v>0.875</v>
      </c>
    </row>
    <row r="337" spans="1:11" x14ac:dyDescent="0.25">
      <c r="A337" s="108">
        <f t="shared" si="5"/>
        <v>333</v>
      </c>
      <c r="B337" s="139" t="s">
        <v>948</v>
      </c>
      <c r="C337" s="148" t="s">
        <v>675</v>
      </c>
      <c r="D337" s="144">
        <v>0.89534883720930236</v>
      </c>
      <c r="E337" s="144">
        <v>0.23255813953488372</v>
      </c>
      <c r="F337" s="144">
        <v>0.88721804511278191</v>
      </c>
      <c r="G337" s="144">
        <v>0.32330827067669171</v>
      </c>
      <c r="H337" s="153">
        <v>0.93333333333333335</v>
      </c>
      <c r="I337" s="153">
        <v>0.44444444444444442</v>
      </c>
      <c r="J337" s="3">
        <v>3</v>
      </c>
      <c r="K337" s="3">
        <v>0.14285714285714299</v>
      </c>
    </row>
    <row r="338" spans="1:11" x14ac:dyDescent="0.25">
      <c r="A338" s="108">
        <f t="shared" si="5"/>
        <v>334</v>
      </c>
      <c r="B338" s="139" t="s">
        <v>970</v>
      </c>
      <c r="C338" s="148" t="s">
        <v>533</v>
      </c>
      <c r="D338" s="144">
        <v>1</v>
      </c>
      <c r="E338" s="144">
        <v>0.97142857142857142</v>
      </c>
      <c r="F338" s="144">
        <v>1</v>
      </c>
      <c r="G338" s="144">
        <v>0.99319727891156462</v>
      </c>
      <c r="H338" s="153">
        <v>1</v>
      </c>
      <c r="I338" s="153">
        <v>1</v>
      </c>
      <c r="J338" s="3">
        <v>59</v>
      </c>
      <c r="K338" s="3">
        <v>0.746835443037975</v>
      </c>
    </row>
    <row r="339" spans="1:11" x14ac:dyDescent="0.25">
      <c r="A339" s="108">
        <f t="shared" si="5"/>
        <v>335</v>
      </c>
      <c r="B339" s="139" t="s">
        <v>947</v>
      </c>
      <c r="C339" s="148" t="s">
        <v>605</v>
      </c>
      <c r="D339" s="144">
        <v>0.73711340206185572</v>
      </c>
      <c r="E339" s="144">
        <v>0.24742268041237114</v>
      </c>
      <c r="F339" s="144">
        <v>0.85245901639344257</v>
      </c>
      <c r="G339" s="144">
        <v>0.38251366120218577</v>
      </c>
      <c r="H339" s="153">
        <v>0.89417989417989419</v>
      </c>
      <c r="I339" s="153">
        <v>0.39153439153439151</v>
      </c>
    </row>
    <row r="340" spans="1:11" x14ac:dyDescent="0.25">
      <c r="A340" s="108">
        <f t="shared" si="5"/>
        <v>336</v>
      </c>
      <c r="B340" s="139" t="s">
        <v>948</v>
      </c>
      <c r="C340" s="148" t="s">
        <v>64</v>
      </c>
      <c r="D340" s="144">
        <v>1</v>
      </c>
      <c r="E340" s="144">
        <v>0.77777777777777779</v>
      </c>
      <c r="F340" s="144">
        <v>1</v>
      </c>
      <c r="G340" s="144">
        <v>0.90909090909090906</v>
      </c>
      <c r="H340" s="153">
        <v>1</v>
      </c>
      <c r="I340" s="153">
        <v>0.92307692307692313</v>
      </c>
      <c r="J340" s="3">
        <v>55</v>
      </c>
      <c r="K340" s="3">
        <v>0.41044776119402998</v>
      </c>
    </row>
    <row r="341" spans="1:11" x14ac:dyDescent="0.25">
      <c r="A341" s="108">
        <f t="shared" si="5"/>
        <v>337</v>
      </c>
      <c r="B341" s="139" t="s">
        <v>971</v>
      </c>
      <c r="C341" s="148" t="s">
        <v>802</v>
      </c>
      <c r="D341" s="144">
        <v>0.6</v>
      </c>
      <c r="E341" s="144">
        <v>0.1</v>
      </c>
      <c r="F341" s="144">
        <v>0.90243902439024393</v>
      </c>
      <c r="G341" s="144">
        <v>0.36585365853658536</v>
      </c>
      <c r="H341" s="153">
        <v>0.91176470588235292</v>
      </c>
      <c r="I341" s="153">
        <v>0.11764705882352941</v>
      </c>
      <c r="J341" s="3">
        <v>66</v>
      </c>
      <c r="K341" s="3">
        <v>0.28448275862069</v>
      </c>
    </row>
    <row r="342" spans="1:11" x14ac:dyDescent="0.25">
      <c r="A342" s="108">
        <f t="shared" si="5"/>
        <v>338</v>
      </c>
      <c r="B342" s="139" t="s">
        <v>970</v>
      </c>
      <c r="C342" s="148" t="s">
        <v>551</v>
      </c>
      <c r="D342" s="144">
        <v>1</v>
      </c>
      <c r="E342" s="144">
        <v>0.84761904761904761</v>
      </c>
      <c r="F342" s="144">
        <v>1</v>
      </c>
      <c r="G342" s="144">
        <v>0.81632653061224492</v>
      </c>
      <c r="H342" s="153">
        <v>1</v>
      </c>
      <c r="I342" s="153">
        <v>0.91025641025641024</v>
      </c>
      <c r="J342" s="3">
        <v>160</v>
      </c>
      <c r="K342" s="3">
        <v>0.95808383233532901</v>
      </c>
    </row>
    <row r="343" spans="1:11" x14ac:dyDescent="0.25">
      <c r="A343" s="108">
        <f t="shared" si="5"/>
        <v>339</v>
      </c>
      <c r="B343" s="139" t="s">
        <v>970</v>
      </c>
      <c r="C343" s="148" t="s">
        <v>981</v>
      </c>
      <c r="D343" s="144">
        <v>1</v>
      </c>
      <c r="E343" s="144">
        <v>1</v>
      </c>
      <c r="F343" s="144">
        <v>1</v>
      </c>
      <c r="G343" s="144">
        <v>1</v>
      </c>
      <c r="H343" s="153">
        <v>1</v>
      </c>
      <c r="I343" s="153">
        <v>1</v>
      </c>
      <c r="J343" s="3">
        <v>20</v>
      </c>
      <c r="K343" s="3">
        <v>0.20408163265306101</v>
      </c>
    </row>
    <row r="344" spans="1:11" x14ac:dyDescent="0.25">
      <c r="A344" s="108">
        <f t="shared" si="5"/>
        <v>340</v>
      </c>
      <c r="B344" s="139" t="s">
        <v>948</v>
      </c>
      <c r="C344" s="148" t="s">
        <v>219</v>
      </c>
      <c r="D344" s="144">
        <v>0.85098039215686272</v>
      </c>
      <c r="E344" s="144">
        <v>0.37254901960784315</v>
      </c>
      <c r="F344" s="144">
        <v>0.89268292682926831</v>
      </c>
      <c r="G344" s="144">
        <v>0.52195121951219514</v>
      </c>
      <c r="H344" s="153">
        <v>0.96551724137931039</v>
      </c>
      <c r="I344" s="153">
        <v>0.53448275862068961</v>
      </c>
      <c r="J344" s="3">
        <v>20</v>
      </c>
      <c r="K344" s="3">
        <v>0.58823529411764697</v>
      </c>
    </row>
    <row r="345" spans="1:11" x14ac:dyDescent="0.25">
      <c r="A345" s="108">
        <f t="shared" si="5"/>
        <v>341</v>
      </c>
      <c r="B345" s="139" t="s">
        <v>951</v>
      </c>
      <c r="C345" s="148" t="s">
        <v>738</v>
      </c>
      <c r="D345" s="144">
        <v>0.90681003584229392</v>
      </c>
      <c r="E345" s="144">
        <v>0.45878136200716846</v>
      </c>
      <c r="F345" s="144">
        <v>0.9274809160305344</v>
      </c>
      <c r="G345" s="144">
        <v>0.45419847328244273</v>
      </c>
      <c r="H345" s="153">
        <v>0.90181818181818185</v>
      </c>
      <c r="I345" s="153">
        <v>0.44</v>
      </c>
      <c r="J345" s="3">
        <v>10</v>
      </c>
      <c r="K345" s="3">
        <v>0.18867924528301899</v>
      </c>
    </row>
    <row r="346" spans="1:11" x14ac:dyDescent="0.25">
      <c r="A346" s="108">
        <f t="shared" si="5"/>
        <v>342</v>
      </c>
      <c r="B346" s="139" t="s">
        <v>947</v>
      </c>
      <c r="C346" s="148" t="s">
        <v>606</v>
      </c>
      <c r="D346" s="144">
        <v>0.99401197604790414</v>
      </c>
      <c r="E346" s="144">
        <v>0.92215568862275454</v>
      </c>
      <c r="F346" s="144">
        <v>0.99401197604790414</v>
      </c>
      <c r="G346" s="144">
        <v>0.92814371257485029</v>
      </c>
      <c r="H346" s="153">
        <v>0.994413407821229</v>
      </c>
      <c r="I346" s="153">
        <v>0.94972067039106145</v>
      </c>
    </row>
    <row r="347" spans="1:11" x14ac:dyDescent="0.25">
      <c r="A347" s="108">
        <f t="shared" si="5"/>
        <v>343</v>
      </c>
      <c r="B347" s="139" t="s">
        <v>970</v>
      </c>
      <c r="C347" s="148" t="s">
        <v>552</v>
      </c>
      <c r="D347" s="144">
        <v>0.56589147286821706</v>
      </c>
      <c r="E347" s="144">
        <v>0.18604651162790697</v>
      </c>
      <c r="F347" s="144">
        <v>0.69930069930069927</v>
      </c>
      <c r="G347" s="144">
        <v>0.13986013986013987</v>
      </c>
      <c r="H347" s="153">
        <v>0.71764705882352942</v>
      </c>
      <c r="I347" s="153">
        <v>0.16470588235294117</v>
      </c>
      <c r="J347" s="3">
        <v>159</v>
      </c>
      <c r="K347" s="3">
        <v>0.97546012269938698</v>
      </c>
    </row>
    <row r="348" spans="1:11" x14ac:dyDescent="0.25">
      <c r="A348" s="108">
        <f t="shared" si="5"/>
        <v>344</v>
      </c>
      <c r="B348" s="139" t="s">
        <v>947</v>
      </c>
      <c r="C348" s="148" t="s">
        <v>126</v>
      </c>
      <c r="D348" s="144">
        <v>1</v>
      </c>
      <c r="E348" s="144">
        <v>0.76</v>
      </c>
      <c r="F348" s="144">
        <v>1</v>
      </c>
      <c r="G348" s="144">
        <v>0.8</v>
      </c>
      <c r="H348" s="153">
        <v>0.94117647058823528</v>
      </c>
      <c r="I348" s="153">
        <v>0.73529411764705888</v>
      </c>
      <c r="J348" s="3">
        <v>30</v>
      </c>
      <c r="K348" s="3">
        <v>0.29411764705882398</v>
      </c>
    </row>
    <row r="349" spans="1:11" x14ac:dyDescent="0.25">
      <c r="A349" s="108">
        <f t="shared" si="5"/>
        <v>345</v>
      </c>
      <c r="B349" s="139" t="s">
        <v>948</v>
      </c>
      <c r="C349" s="148" t="s">
        <v>685</v>
      </c>
      <c r="D349" s="144">
        <v>0.73154362416107388</v>
      </c>
      <c r="E349" s="144">
        <v>0.22147651006711411</v>
      </c>
      <c r="F349" s="144">
        <v>0.72185430463576161</v>
      </c>
      <c r="G349" s="144">
        <v>0.25165562913907286</v>
      </c>
      <c r="H349" s="153">
        <v>0.62331838565022424</v>
      </c>
      <c r="I349" s="153">
        <v>0.17488789237668162</v>
      </c>
      <c r="J349" s="3">
        <v>129</v>
      </c>
      <c r="K349" s="3">
        <v>0.69354838709677402</v>
      </c>
    </row>
    <row r="350" spans="1:11" x14ac:dyDescent="0.25">
      <c r="A350" s="108">
        <f t="shared" si="5"/>
        <v>346</v>
      </c>
      <c r="B350" s="139" t="s">
        <v>947</v>
      </c>
      <c r="C350" s="148" t="s">
        <v>607</v>
      </c>
      <c r="D350" s="144">
        <v>1</v>
      </c>
      <c r="E350" s="144">
        <v>0.98675496688741726</v>
      </c>
      <c r="F350" s="144">
        <v>1</v>
      </c>
      <c r="G350" s="144">
        <v>0.9941860465116279</v>
      </c>
      <c r="H350" s="153">
        <v>0.99371069182389937</v>
      </c>
      <c r="I350" s="153">
        <v>0.98113207547169812</v>
      </c>
      <c r="J350" s="3">
        <v>134</v>
      </c>
      <c r="K350" s="3">
        <v>0.95714285714285696</v>
      </c>
    </row>
    <row r="351" spans="1:11" x14ac:dyDescent="0.25">
      <c r="A351" s="108">
        <f t="shared" si="5"/>
        <v>347</v>
      </c>
      <c r="B351" s="139" t="s">
        <v>949</v>
      </c>
      <c r="C351" s="148" t="s">
        <v>647</v>
      </c>
      <c r="D351" s="144">
        <v>0.64052287581699341</v>
      </c>
      <c r="E351" s="144">
        <v>0.24183006535947713</v>
      </c>
      <c r="F351" s="144">
        <v>0.82222222222222219</v>
      </c>
      <c r="G351" s="144">
        <v>0.34814814814814815</v>
      </c>
      <c r="H351" s="153">
        <v>0.74213836477987416</v>
      </c>
      <c r="I351" s="153">
        <v>0.25786163522012578</v>
      </c>
      <c r="J351" s="3">
        <v>12</v>
      </c>
      <c r="K351" s="3">
        <v>0.18461538461538499</v>
      </c>
    </row>
    <row r="352" spans="1:11" x14ac:dyDescent="0.25">
      <c r="A352" s="108">
        <f t="shared" si="5"/>
        <v>348</v>
      </c>
      <c r="B352" s="139" t="s">
        <v>947</v>
      </c>
      <c r="C352" s="148" t="s">
        <v>590</v>
      </c>
      <c r="D352" s="144">
        <v>0.96808510638297873</v>
      </c>
      <c r="E352" s="144">
        <v>0.64893617021276595</v>
      </c>
      <c r="F352" s="144">
        <v>0.97814207650273222</v>
      </c>
      <c r="G352" s="144">
        <v>0.73224043715846998</v>
      </c>
      <c r="H352" s="153">
        <v>0.9942196531791907</v>
      </c>
      <c r="I352" s="153">
        <v>0.79768786127167635</v>
      </c>
      <c r="J352" s="3">
        <v>85</v>
      </c>
      <c r="K352" s="3">
        <v>0.85858585858585901</v>
      </c>
    </row>
    <row r="353" spans="1:11" x14ac:dyDescent="0.25">
      <c r="A353" s="108">
        <f t="shared" si="5"/>
        <v>349</v>
      </c>
      <c r="B353" s="139" t="s">
        <v>947</v>
      </c>
      <c r="C353" s="148" t="s">
        <v>1021</v>
      </c>
      <c r="D353" s="144">
        <v>1</v>
      </c>
      <c r="E353" s="144">
        <v>0.93258426966292129</v>
      </c>
      <c r="F353" s="144">
        <v>1</v>
      </c>
      <c r="G353" s="144">
        <v>0.94674556213017746</v>
      </c>
      <c r="H353" s="153">
        <v>1</v>
      </c>
      <c r="I353" s="153">
        <v>0.94512195121951215</v>
      </c>
      <c r="J353" s="3">
        <v>34</v>
      </c>
      <c r="K353" s="3">
        <v>0.267716535433071</v>
      </c>
    </row>
    <row r="354" spans="1:11" x14ac:dyDescent="0.25">
      <c r="A354" s="108">
        <f t="shared" si="5"/>
        <v>350</v>
      </c>
      <c r="B354" s="139" t="s">
        <v>947</v>
      </c>
      <c r="C354" s="148" t="s">
        <v>408</v>
      </c>
      <c r="D354" s="144">
        <v>0.70270270270270274</v>
      </c>
      <c r="E354" s="144">
        <v>0.1891891891891892</v>
      </c>
      <c r="F354" s="144">
        <v>0.80246913580246915</v>
      </c>
      <c r="G354" s="144">
        <v>0.33333333333333331</v>
      </c>
      <c r="H354" s="153">
        <v>0.88775510204081631</v>
      </c>
      <c r="I354" s="153">
        <v>0.41836734693877553</v>
      </c>
      <c r="J354" s="3">
        <v>43</v>
      </c>
      <c r="K354" s="3">
        <v>0.251461988304094</v>
      </c>
    </row>
    <row r="355" spans="1:11" x14ac:dyDescent="0.25">
      <c r="A355" s="108">
        <f t="shared" si="5"/>
        <v>351</v>
      </c>
      <c r="B355" s="139" t="s">
        <v>947</v>
      </c>
      <c r="C355" s="148" t="s">
        <v>609</v>
      </c>
      <c r="D355" s="144">
        <v>0.98461538461538467</v>
      </c>
      <c r="E355" s="144">
        <v>0.81538461538461537</v>
      </c>
      <c r="F355" s="144">
        <v>1</v>
      </c>
      <c r="G355" s="144">
        <v>0.92982456140350878</v>
      </c>
      <c r="H355" s="153">
        <v>0.95652173913043481</v>
      </c>
      <c r="I355" s="153">
        <v>0.73913043478260865</v>
      </c>
      <c r="J355" s="3">
        <v>60</v>
      </c>
      <c r="K355" s="3">
        <v>0.42553191489361702</v>
      </c>
    </row>
    <row r="356" spans="1:11" x14ac:dyDescent="0.25">
      <c r="A356" s="108">
        <f t="shared" si="5"/>
        <v>352</v>
      </c>
      <c r="B356" s="139" t="s">
        <v>950</v>
      </c>
      <c r="C356" s="148" t="s">
        <v>714</v>
      </c>
      <c r="D356" s="144">
        <v>0.86263736263736268</v>
      </c>
      <c r="E356" s="144">
        <v>0.35164835164835168</v>
      </c>
      <c r="F356" s="144">
        <v>0.8928571428571429</v>
      </c>
      <c r="G356" s="144">
        <v>0.34285714285714286</v>
      </c>
      <c r="H356" s="153">
        <v>0.92592592592592593</v>
      </c>
      <c r="I356" s="153">
        <v>0.3271604938271605</v>
      </c>
      <c r="J356" s="3">
        <v>8</v>
      </c>
      <c r="K356" s="3">
        <v>0.25</v>
      </c>
    </row>
    <row r="357" spans="1:11" x14ac:dyDescent="0.25">
      <c r="A357" s="108">
        <f t="shared" si="5"/>
        <v>353</v>
      </c>
      <c r="B357" s="139" t="s">
        <v>949</v>
      </c>
      <c r="C357" s="148" t="s">
        <v>460</v>
      </c>
      <c r="D357" s="144">
        <v>0.65803108808290156</v>
      </c>
      <c r="E357" s="144">
        <v>0.18134715025906736</v>
      </c>
      <c r="F357" s="144">
        <v>0.72636815920398012</v>
      </c>
      <c r="G357" s="144">
        <v>0.24378109452736318</v>
      </c>
      <c r="H357" s="153">
        <v>0.69124423963133641</v>
      </c>
      <c r="I357" s="153">
        <v>0.20276497695852536</v>
      </c>
      <c r="J357" s="3">
        <v>76</v>
      </c>
      <c r="K357" s="3">
        <v>0.39378238341968902</v>
      </c>
    </row>
    <row r="358" spans="1:11" x14ac:dyDescent="0.25">
      <c r="A358" s="108">
        <f t="shared" si="5"/>
        <v>354</v>
      </c>
      <c r="B358" s="139" t="s">
        <v>947</v>
      </c>
      <c r="C358" s="148" t="s">
        <v>963</v>
      </c>
      <c r="D358" s="144">
        <v>0.90476190476190477</v>
      </c>
      <c r="E358" s="144">
        <v>0.7142857142857143</v>
      </c>
      <c r="F358" s="144">
        <v>0.8571428571428571</v>
      </c>
      <c r="G358" s="144">
        <v>0.5714285714285714</v>
      </c>
      <c r="H358" s="153">
        <v>1</v>
      </c>
      <c r="I358" s="153">
        <v>0.7857142857142857</v>
      </c>
      <c r="J358" s="3">
        <v>15</v>
      </c>
      <c r="K358" s="3">
        <v>0.13761467889908299</v>
      </c>
    </row>
    <row r="359" spans="1:11" x14ac:dyDescent="0.25">
      <c r="A359" s="108">
        <f t="shared" si="5"/>
        <v>355</v>
      </c>
      <c r="B359" s="139" t="s">
        <v>948</v>
      </c>
      <c r="C359" s="148" t="s">
        <v>690</v>
      </c>
      <c r="D359" s="144">
        <v>0.9464285714285714</v>
      </c>
      <c r="E359" s="144">
        <v>0.4330357142857143</v>
      </c>
      <c r="F359" s="144">
        <v>0.93772893772893773</v>
      </c>
      <c r="G359" s="144">
        <v>0.5641025641025641</v>
      </c>
      <c r="H359" s="153">
        <v>0.95038167938931295</v>
      </c>
      <c r="I359" s="153">
        <v>0.56870229007633588</v>
      </c>
      <c r="J359" s="3">
        <v>10</v>
      </c>
      <c r="K359" s="3">
        <v>0.11363636363636399</v>
      </c>
    </row>
    <row r="360" spans="1:11" x14ac:dyDescent="0.25">
      <c r="A360" s="108">
        <f t="shared" si="5"/>
        <v>356</v>
      </c>
      <c r="B360" s="139" t="s">
        <v>952</v>
      </c>
      <c r="C360" s="148" t="s">
        <v>780</v>
      </c>
      <c r="D360" s="144">
        <v>0.76515151515151514</v>
      </c>
      <c r="E360" s="144">
        <v>0.30681818181818182</v>
      </c>
      <c r="F360" s="144">
        <v>0.82203389830508478</v>
      </c>
      <c r="G360" s="144">
        <v>0.4152542372881356</v>
      </c>
      <c r="H360" s="153">
        <v>0.84615384615384615</v>
      </c>
      <c r="I360" s="153">
        <v>0.36651583710407237</v>
      </c>
      <c r="J360" s="3">
        <v>41</v>
      </c>
      <c r="K360" s="3">
        <v>0.74545454545454504</v>
      </c>
    </row>
    <row r="361" spans="1:11" x14ac:dyDescent="0.25">
      <c r="A361" s="108">
        <f t="shared" si="5"/>
        <v>357</v>
      </c>
      <c r="B361" s="139" t="s">
        <v>949</v>
      </c>
      <c r="C361" s="148" t="s">
        <v>634</v>
      </c>
      <c r="D361" s="144">
        <v>0.86</v>
      </c>
      <c r="E361" s="144">
        <v>0.21</v>
      </c>
      <c r="F361" s="144">
        <v>0.90370370370370368</v>
      </c>
      <c r="G361" s="144">
        <v>0.25925925925925924</v>
      </c>
      <c r="H361" s="153">
        <v>0.93129770992366412</v>
      </c>
      <c r="I361" s="153">
        <v>0.30534351145038169</v>
      </c>
      <c r="J361" s="3">
        <v>5</v>
      </c>
      <c r="K361" s="3">
        <v>0.83333333333333304</v>
      </c>
    </row>
    <row r="362" spans="1:11" x14ac:dyDescent="0.25">
      <c r="A362" s="108">
        <f t="shared" si="5"/>
        <v>358</v>
      </c>
      <c r="B362" s="139" t="s">
        <v>949</v>
      </c>
      <c r="C362" s="148" t="s">
        <v>635</v>
      </c>
      <c r="D362" s="144">
        <v>0.6741573033707865</v>
      </c>
      <c r="E362" s="144">
        <v>0.1348314606741573</v>
      </c>
      <c r="F362" s="144">
        <v>0.77</v>
      </c>
      <c r="G362" s="144">
        <v>0.24</v>
      </c>
      <c r="H362" s="153">
        <v>0.86</v>
      </c>
      <c r="I362" s="153">
        <v>0.2</v>
      </c>
      <c r="J362" s="3">
        <v>7</v>
      </c>
      <c r="K362" s="3">
        <v>0.53846153846153799</v>
      </c>
    </row>
    <row r="363" spans="1:11" x14ac:dyDescent="0.25">
      <c r="A363" s="108">
        <f t="shared" si="5"/>
        <v>359</v>
      </c>
      <c r="B363" s="139" t="s">
        <v>947</v>
      </c>
      <c r="C363" s="148" t="s">
        <v>591</v>
      </c>
      <c r="D363" s="144">
        <v>0.72368421052631582</v>
      </c>
      <c r="E363" s="144">
        <v>0.17105263157894737</v>
      </c>
      <c r="F363" s="144">
        <v>0.81081081081081086</v>
      </c>
      <c r="G363" s="144">
        <v>0.32432432432432434</v>
      </c>
      <c r="H363" s="153">
        <v>0.80821917808219179</v>
      </c>
      <c r="I363" s="153">
        <v>0.30136986301369861</v>
      </c>
      <c r="J363" s="3">
        <v>1</v>
      </c>
      <c r="K363" s="140">
        <v>9.0909090909090898E-2</v>
      </c>
    </row>
    <row r="364" spans="1:11" x14ac:dyDescent="0.25">
      <c r="A364" s="108">
        <f t="shared" si="5"/>
        <v>360</v>
      </c>
      <c r="B364" s="139" t="s">
        <v>950</v>
      </c>
      <c r="C364" s="148" t="s">
        <v>715</v>
      </c>
      <c r="D364" s="144">
        <v>0.89655172413793105</v>
      </c>
      <c r="E364" s="144">
        <v>0.67241379310344829</v>
      </c>
      <c r="F364" s="144">
        <v>0.95522388059701491</v>
      </c>
      <c r="G364" s="144">
        <v>0.62686567164179108</v>
      </c>
      <c r="H364" s="153">
        <v>0.95918367346938771</v>
      </c>
      <c r="I364" s="153">
        <v>0.53061224489795922</v>
      </c>
      <c r="J364" s="3">
        <v>16</v>
      </c>
      <c r="K364" s="3">
        <v>0.146788990825688</v>
      </c>
    </row>
    <row r="365" spans="1:11" x14ac:dyDescent="0.25">
      <c r="A365" s="108">
        <f t="shared" si="5"/>
        <v>361</v>
      </c>
      <c r="B365" s="139" t="s">
        <v>947</v>
      </c>
      <c r="C365" s="148" t="s">
        <v>969</v>
      </c>
      <c r="D365" s="144">
        <v>1</v>
      </c>
      <c r="E365" s="144">
        <v>0.7142857142857143</v>
      </c>
      <c r="F365" s="144">
        <v>1</v>
      </c>
      <c r="G365" s="144">
        <v>0.66666666666666663</v>
      </c>
      <c r="H365" s="153">
        <v>1</v>
      </c>
      <c r="I365" s="153">
        <v>0.6</v>
      </c>
      <c r="J365" s="3">
        <v>22</v>
      </c>
      <c r="K365" s="3">
        <v>0.23404255319148901</v>
      </c>
    </row>
    <row r="366" spans="1:11" x14ac:dyDescent="0.25">
      <c r="A366" s="108">
        <f t="shared" si="5"/>
        <v>362</v>
      </c>
      <c r="B366" s="139" t="s">
        <v>950</v>
      </c>
      <c r="C366" s="148" t="s">
        <v>75</v>
      </c>
      <c r="D366" s="144">
        <v>1</v>
      </c>
      <c r="E366" s="144">
        <v>1</v>
      </c>
      <c r="F366" s="144">
        <v>1</v>
      </c>
      <c r="G366" s="144">
        <v>1</v>
      </c>
      <c r="H366" s="153">
        <v>1</v>
      </c>
      <c r="I366" s="153">
        <v>1</v>
      </c>
      <c r="J366" s="3">
        <v>15</v>
      </c>
      <c r="K366" s="3">
        <v>0.102739726027397</v>
      </c>
    </row>
    <row r="367" spans="1:11" x14ac:dyDescent="0.25">
      <c r="A367" s="108">
        <f t="shared" si="5"/>
        <v>363</v>
      </c>
      <c r="B367" s="139" t="s">
        <v>948</v>
      </c>
      <c r="C367" s="148" t="s">
        <v>957</v>
      </c>
      <c r="D367" s="144">
        <v>0</v>
      </c>
      <c r="E367" s="144">
        <v>0</v>
      </c>
      <c r="F367" s="144">
        <v>0.88888888888888884</v>
      </c>
      <c r="G367" s="144">
        <v>0.44444444444444442</v>
      </c>
      <c r="H367" s="153">
        <v>0.78947368421052633</v>
      </c>
      <c r="I367" s="153">
        <v>0.47368421052631576</v>
      </c>
      <c r="J367" s="3">
        <v>33</v>
      </c>
      <c r="K367" s="3">
        <v>0.13865546218487401</v>
      </c>
    </row>
    <row r="368" spans="1:11" x14ac:dyDescent="0.25">
      <c r="A368" s="108">
        <f t="shared" si="5"/>
        <v>364</v>
      </c>
      <c r="B368" s="139" t="s">
        <v>951</v>
      </c>
      <c r="C368" s="148" t="s">
        <v>758</v>
      </c>
      <c r="D368" s="144">
        <v>0.6</v>
      </c>
      <c r="E368" s="144">
        <v>0.17142857142857143</v>
      </c>
      <c r="F368" s="144">
        <v>0.66666666666666663</v>
      </c>
      <c r="G368" s="144">
        <v>0.27659574468085107</v>
      </c>
      <c r="H368" s="153">
        <v>0.77857142857142858</v>
      </c>
      <c r="I368" s="153">
        <v>0.27142857142857141</v>
      </c>
    </row>
    <row r="369" spans="1:11" x14ac:dyDescent="0.25">
      <c r="A369" s="108">
        <f t="shared" si="5"/>
        <v>365</v>
      </c>
      <c r="B369" s="139" t="s">
        <v>947</v>
      </c>
      <c r="C369" s="148" t="s">
        <v>490</v>
      </c>
      <c r="D369" s="144">
        <v>0.93333333333333335</v>
      </c>
      <c r="E369" s="144">
        <v>0.54814814814814816</v>
      </c>
      <c r="F369" s="144">
        <v>0.9426751592356688</v>
      </c>
      <c r="G369" s="144">
        <v>0.64968152866242035</v>
      </c>
      <c r="H369" s="153">
        <v>1</v>
      </c>
      <c r="I369" s="153">
        <v>0.75974025974025972</v>
      </c>
      <c r="J369" s="3">
        <v>39</v>
      </c>
      <c r="K369" s="3">
        <v>0.534246575342466</v>
      </c>
    </row>
    <row r="370" spans="1:11" x14ac:dyDescent="0.25">
      <c r="A370" s="108">
        <f t="shared" si="5"/>
        <v>366</v>
      </c>
      <c r="B370" s="139" t="s">
        <v>949</v>
      </c>
      <c r="C370" s="148" t="s">
        <v>640</v>
      </c>
      <c r="D370" s="144">
        <v>0.68711656441717794</v>
      </c>
      <c r="E370" s="144">
        <v>0.27607361963190186</v>
      </c>
      <c r="F370" s="144">
        <v>0.92537313432835822</v>
      </c>
      <c r="G370" s="144">
        <v>0.44029850746268656</v>
      </c>
      <c r="H370" s="153">
        <v>0.92528735632183912</v>
      </c>
      <c r="I370" s="153">
        <v>0.31034482758620691</v>
      </c>
      <c r="J370" s="3">
        <v>44</v>
      </c>
      <c r="K370" s="3">
        <v>0.29729729729729698</v>
      </c>
    </row>
    <row r="371" spans="1:11" x14ac:dyDescent="0.25">
      <c r="A371" s="108">
        <f t="shared" si="5"/>
        <v>367</v>
      </c>
      <c r="B371" s="139" t="s">
        <v>949</v>
      </c>
      <c r="C371" s="148" t="s">
        <v>652</v>
      </c>
      <c r="D371" s="144">
        <v>0.88848920863309355</v>
      </c>
      <c r="E371" s="144">
        <v>0.41366906474820142</v>
      </c>
      <c r="F371" s="144">
        <v>0.92250922509225097</v>
      </c>
      <c r="G371" s="144">
        <v>0.45756457564575648</v>
      </c>
      <c r="H371" s="153">
        <v>0.98550724637681164</v>
      </c>
      <c r="I371" s="153">
        <v>0.64855072463768115</v>
      </c>
      <c r="J371" s="3">
        <v>83</v>
      </c>
      <c r="K371" s="3">
        <v>0.43915343915343902</v>
      </c>
    </row>
    <row r="372" spans="1:11" x14ac:dyDescent="0.25">
      <c r="A372" s="108">
        <f t="shared" si="5"/>
        <v>368</v>
      </c>
      <c r="B372" s="139" t="s">
        <v>951</v>
      </c>
      <c r="C372" s="148" t="s">
        <v>196</v>
      </c>
      <c r="D372" s="144">
        <v>0.89830508474576276</v>
      </c>
      <c r="E372" s="144">
        <v>0.5423728813559322</v>
      </c>
      <c r="F372" s="144">
        <v>0.95575221238938057</v>
      </c>
      <c r="G372" s="144">
        <v>0.58407079646017701</v>
      </c>
      <c r="H372" s="153">
        <v>0.96078431372549022</v>
      </c>
      <c r="I372" s="153">
        <v>0.6470588235294118</v>
      </c>
      <c r="J372" s="3">
        <v>61</v>
      </c>
      <c r="K372" s="3">
        <v>0.230188679245283</v>
      </c>
    </row>
    <row r="373" spans="1:11" x14ac:dyDescent="0.25">
      <c r="A373" s="108">
        <f t="shared" si="5"/>
        <v>369</v>
      </c>
      <c r="B373" s="139" t="s">
        <v>948</v>
      </c>
      <c r="C373" s="148" t="s">
        <v>686</v>
      </c>
      <c r="D373" s="144">
        <v>0.74691358024691357</v>
      </c>
      <c r="E373" s="144">
        <v>0.37037037037037035</v>
      </c>
      <c r="F373" s="144">
        <v>0.74838709677419357</v>
      </c>
      <c r="G373" s="144">
        <v>0.28387096774193549</v>
      </c>
      <c r="H373" s="153">
        <v>0.7483443708609272</v>
      </c>
      <c r="I373" s="153">
        <v>0.29139072847682118</v>
      </c>
      <c r="J373" s="3">
        <v>72</v>
      </c>
      <c r="K373" s="3">
        <v>0.47368421052631599</v>
      </c>
    </row>
    <row r="374" spans="1:11" x14ac:dyDescent="0.25">
      <c r="A374" s="108">
        <f t="shared" si="5"/>
        <v>370</v>
      </c>
      <c r="B374" s="139" t="s">
        <v>949</v>
      </c>
      <c r="C374" s="148" t="s">
        <v>638</v>
      </c>
      <c r="D374" s="144">
        <v>0.67741935483870963</v>
      </c>
      <c r="E374" s="144">
        <v>0.23502304147465439</v>
      </c>
      <c r="F374" s="144">
        <v>0.76760563380281688</v>
      </c>
      <c r="G374" s="144">
        <v>0.28521126760563381</v>
      </c>
      <c r="H374" s="153">
        <v>0.755868544600939</v>
      </c>
      <c r="I374" s="153">
        <v>0.28169014084507044</v>
      </c>
      <c r="J374" s="3">
        <v>62</v>
      </c>
      <c r="K374" s="3">
        <v>0.47692307692307701</v>
      </c>
    </row>
    <row r="375" spans="1:11" x14ac:dyDescent="0.25">
      <c r="A375" s="108">
        <f t="shared" si="5"/>
        <v>371</v>
      </c>
      <c r="B375" s="139" t="s">
        <v>948</v>
      </c>
      <c r="C375" s="148" t="s">
        <v>222</v>
      </c>
      <c r="D375" s="144">
        <v>0.8870431893687708</v>
      </c>
      <c r="E375" s="144">
        <v>0.54485049833887045</v>
      </c>
      <c r="F375" s="144">
        <v>0.88235294117647056</v>
      </c>
      <c r="G375" s="144">
        <v>0.56862745098039214</v>
      </c>
      <c r="H375" s="153">
        <v>0.87455197132616491</v>
      </c>
      <c r="I375" s="153">
        <v>0.50896057347670254</v>
      </c>
      <c r="J375" s="3">
        <v>30</v>
      </c>
      <c r="K375" s="3">
        <v>0.20833333333333301</v>
      </c>
    </row>
    <row r="376" spans="1:11" x14ac:dyDescent="0.25">
      <c r="A376" s="108">
        <f t="shared" si="5"/>
        <v>372</v>
      </c>
      <c r="B376" s="139" t="s">
        <v>951</v>
      </c>
      <c r="C376" s="148" t="s">
        <v>739</v>
      </c>
      <c r="D376" s="144">
        <v>0.7483443708609272</v>
      </c>
      <c r="E376" s="144">
        <v>0.29139072847682118</v>
      </c>
      <c r="F376" s="144">
        <v>0.78275862068965518</v>
      </c>
      <c r="G376" s="144">
        <v>0.37586206896551722</v>
      </c>
      <c r="H376" s="153">
        <v>0.83673469387755106</v>
      </c>
      <c r="I376" s="153">
        <v>0.391156462585034</v>
      </c>
      <c r="J376" s="3">
        <v>19</v>
      </c>
      <c r="K376" s="3">
        <v>0.179245283018868</v>
      </c>
    </row>
    <row r="377" spans="1:11" x14ac:dyDescent="0.25">
      <c r="A377" s="108">
        <f t="shared" si="5"/>
        <v>373</v>
      </c>
      <c r="B377" s="139" t="s">
        <v>949</v>
      </c>
      <c r="C377" s="148" t="s">
        <v>641</v>
      </c>
      <c r="D377" s="144">
        <v>0.89849624060150379</v>
      </c>
      <c r="E377" s="144">
        <v>0.46616541353383456</v>
      </c>
      <c r="F377" s="144">
        <v>0.93684210526315792</v>
      </c>
      <c r="G377" s="144">
        <v>0.61052631578947369</v>
      </c>
      <c r="H377" s="153">
        <v>0.9045643153526971</v>
      </c>
      <c r="I377" s="153">
        <v>0.44813278008298757</v>
      </c>
    </row>
    <row r="378" spans="1:11" x14ac:dyDescent="0.25">
      <c r="A378" s="108">
        <f t="shared" si="5"/>
        <v>374</v>
      </c>
      <c r="B378" s="139" t="s">
        <v>951</v>
      </c>
      <c r="C378" s="148" t="s">
        <v>426</v>
      </c>
      <c r="D378" s="144">
        <v>0.83743842364532017</v>
      </c>
      <c r="E378" s="144">
        <v>0.35960591133004927</v>
      </c>
      <c r="F378" s="144">
        <v>0.79569892473118276</v>
      </c>
      <c r="G378" s="144">
        <v>0.34946236559139787</v>
      </c>
      <c r="H378" s="153">
        <v>0.89156626506024095</v>
      </c>
      <c r="I378" s="153">
        <v>0.52409638554216864</v>
      </c>
      <c r="J378" s="3">
        <v>13</v>
      </c>
      <c r="K378" s="3">
        <v>0.236363636363636</v>
      </c>
    </row>
    <row r="379" spans="1:11" x14ac:dyDescent="0.25">
      <c r="A379" s="108">
        <f t="shared" si="5"/>
        <v>375</v>
      </c>
      <c r="B379" s="139" t="s">
        <v>949</v>
      </c>
      <c r="C379" s="148" t="s">
        <v>642</v>
      </c>
      <c r="D379" s="144">
        <v>0.87248322147651003</v>
      </c>
      <c r="E379" s="144">
        <v>0.40939597315436244</v>
      </c>
      <c r="F379" s="144">
        <v>0.92613636363636365</v>
      </c>
      <c r="G379" s="144">
        <v>0.57954545454545459</v>
      </c>
      <c r="H379" s="153">
        <v>0.91515151515151516</v>
      </c>
      <c r="I379" s="153">
        <v>0.31515151515151513</v>
      </c>
      <c r="J379" s="3">
        <v>16</v>
      </c>
      <c r="K379" s="3">
        <v>0.84210526315789502</v>
      </c>
    </row>
    <row r="380" spans="1:11" x14ac:dyDescent="0.25">
      <c r="A380" s="108">
        <f t="shared" si="5"/>
        <v>376</v>
      </c>
      <c r="B380" s="139" t="s">
        <v>970</v>
      </c>
      <c r="C380" s="148" t="s">
        <v>553</v>
      </c>
      <c r="D380" s="144">
        <v>0.63636363636363635</v>
      </c>
      <c r="E380" s="144">
        <v>0.20454545454545456</v>
      </c>
      <c r="F380" s="144">
        <v>0.66666666666666663</v>
      </c>
      <c r="G380" s="144">
        <v>0.15625</v>
      </c>
      <c r="H380" s="153">
        <v>0.73118279569892475</v>
      </c>
      <c r="I380" s="153">
        <v>0.18279569892473119</v>
      </c>
      <c r="J380" s="3">
        <v>48</v>
      </c>
      <c r="K380" s="3">
        <v>0.51063829787234005</v>
      </c>
    </row>
    <row r="381" spans="1:11" x14ac:dyDescent="0.25">
      <c r="A381" s="108">
        <f t="shared" si="5"/>
        <v>377</v>
      </c>
      <c r="B381" s="139" t="s">
        <v>970</v>
      </c>
      <c r="C381" s="148" t="s">
        <v>955</v>
      </c>
      <c r="D381" s="144">
        <v>0.82222222222222219</v>
      </c>
      <c r="E381" s="144">
        <v>0.32222222222222224</v>
      </c>
      <c r="F381" s="144">
        <v>0.89215686274509809</v>
      </c>
      <c r="G381" s="144">
        <v>0.43137254901960786</v>
      </c>
      <c r="H381" s="153">
        <v>0.95604395604395609</v>
      </c>
      <c r="I381" s="153">
        <v>0.5494505494505495</v>
      </c>
      <c r="J381" s="3">
        <v>90</v>
      </c>
      <c r="K381" s="3">
        <v>0.41095890410958902</v>
      </c>
    </row>
    <row r="382" spans="1:11" x14ac:dyDescent="0.25">
      <c r="A382" s="108">
        <f t="shared" si="5"/>
        <v>378</v>
      </c>
      <c r="B382" s="139" t="s">
        <v>949</v>
      </c>
      <c r="C382" s="148" t="s">
        <v>482</v>
      </c>
      <c r="D382" s="144">
        <v>0.78289473684210531</v>
      </c>
      <c r="E382" s="144">
        <v>0.39473684210526316</v>
      </c>
      <c r="F382" s="144">
        <v>0.90291262135922334</v>
      </c>
      <c r="G382" s="144">
        <v>0.50970873786407767</v>
      </c>
      <c r="H382" s="153">
        <v>0.96446700507614214</v>
      </c>
      <c r="I382" s="153">
        <v>0.68527918781725883</v>
      </c>
    </row>
    <row r="383" spans="1:11" x14ac:dyDescent="0.25">
      <c r="A383" s="108">
        <f t="shared" si="5"/>
        <v>379</v>
      </c>
      <c r="B383" s="139" t="s">
        <v>951</v>
      </c>
      <c r="C383" s="148" t="s">
        <v>360</v>
      </c>
      <c r="D383" s="144">
        <v>0.69896193771626303</v>
      </c>
      <c r="E383" s="144">
        <v>0.356401384083045</v>
      </c>
      <c r="F383" s="144">
        <v>0.88095238095238093</v>
      </c>
      <c r="G383" s="144">
        <v>0.50476190476190474</v>
      </c>
      <c r="H383" s="153">
        <v>0.89377289377289382</v>
      </c>
      <c r="I383" s="153">
        <v>0.52014652014652019</v>
      </c>
      <c r="J383" s="3">
        <v>170</v>
      </c>
      <c r="K383" s="3">
        <v>0.81730769230769196</v>
      </c>
    </row>
    <row r="384" spans="1:11" x14ac:dyDescent="0.25">
      <c r="A384" s="108">
        <f t="shared" si="5"/>
        <v>380</v>
      </c>
      <c r="B384" s="139" t="s">
        <v>951</v>
      </c>
      <c r="C384" s="148" t="s">
        <v>760</v>
      </c>
      <c r="D384" s="144">
        <v>0.9854368932038835</v>
      </c>
      <c r="E384" s="144">
        <v>0.70873786407766992</v>
      </c>
      <c r="F384" s="144">
        <v>0.98342541436464093</v>
      </c>
      <c r="G384" s="144">
        <v>0.79558011049723754</v>
      </c>
      <c r="H384" s="153">
        <v>0.98224852071005919</v>
      </c>
      <c r="I384" s="153">
        <v>0.88165680473372776</v>
      </c>
      <c r="J384" s="3">
        <v>15</v>
      </c>
      <c r="K384" s="3">
        <v>0.14018691588785001</v>
      </c>
    </row>
    <row r="385" spans="1:11" x14ac:dyDescent="0.25">
      <c r="A385" s="108">
        <f t="shared" si="5"/>
        <v>381</v>
      </c>
      <c r="B385" s="139" t="s">
        <v>947</v>
      </c>
      <c r="C385" s="148" t="s">
        <v>593</v>
      </c>
      <c r="D385" s="144">
        <v>0.61392405063291144</v>
      </c>
      <c r="E385" s="144">
        <v>0.14556962025316456</v>
      </c>
      <c r="F385" s="144">
        <v>0.6518518518518519</v>
      </c>
      <c r="G385" s="144">
        <v>0.17037037037037037</v>
      </c>
      <c r="H385" s="153">
        <v>0.59310344827586203</v>
      </c>
      <c r="I385" s="153">
        <v>0.12413793103448276</v>
      </c>
      <c r="J385" s="3">
        <v>219</v>
      </c>
      <c r="K385" s="3">
        <v>0.71568627450980404</v>
      </c>
    </row>
    <row r="386" spans="1:11" x14ac:dyDescent="0.25">
      <c r="A386" s="108">
        <f t="shared" si="5"/>
        <v>382</v>
      </c>
      <c r="B386" s="139" t="s">
        <v>951</v>
      </c>
      <c r="C386" s="148" t="s">
        <v>740</v>
      </c>
      <c r="D386" s="144">
        <v>0.99561403508771928</v>
      </c>
      <c r="E386" s="144">
        <v>0.85526315789473684</v>
      </c>
      <c r="F386" s="144">
        <v>1</v>
      </c>
      <c r="G386" s="144">
        <v>0.9181034482758621</v>
      </c>
      <c r="H386" s="153">
        <v>0.98275862068965514</v>
      </c>
      <c r="I386" s="153">
        <v>0.94396551724137934</v>
      </c>
      <c r="J386" s="3">
        <v>79</v>
      </c>
      <c r="K386" s="3">
        <v>0.94047619047619002</v>
      </c>
    </row>
    <row r="387" spans="1:11" x14ac:dyDescent="0.25">
      <c r="A387" s="108">
        <f t="shared" ref="A387:A450" si="6">A386+1</f>
        <v>383</v>
      </c>
      <c r="B387" s="139" t="s">
        <v>951</v>
      </c>
      <c r="C387" s="148" t="s">
        <v>82</v>
      </c>
      <c r="D387" s="144">
        <v>1</v>
      </c>
      <c r="E387" s="144">
        <v>1</v>
      </c>
      <c r="F387" s="144">
        <v>1</v>
      </c>
      <c r="G387" s="144">
        <v>0.98717948717948723</v>
      </c>
      <c r="H387" s="153">
        <v>1</v>
      </c>
      <c r="I387" s="153">
        <v>0.97979797979797978</v>
      </c>
      <c r="J387" s="3">
        <v>11</v>
      </c>
      <c r="K387" s="3">
        <v>0.114583333333333</v>
      </c>
    </row>
    <row r="388" spans="1:11" x14ac:dyDescent="0.25">
      <c r="A388" s="108">
        <f t="shared" si="6"/>
        <v>384</v>
      </c>
      <c r="B388" s="139" t="s">
        <v>948</v>
      </c>
      <c r="C388" s="148" t="s">
        <v>1022</v>
      </c>
      <c r="D388" s="144">
        <v>0.76056338028169013</v>
      </c>
      <c r="E388" s="144">
        <v>5.6338028169014086E-2</v>
      </c>
      <c r="F388" s="144">
        <v>0.76190476190476186</v>
      </c>
      <c r="G388" s="144">
        <v>0.16190476190476191</v>
      </c>
      <c r="H388" s="153">
        <v>0.44927536231884058</v>
      </c>
      <c r="I388" s="153">
        <v>8.6956521739130432E-2</v>
      </c>
    </row>
    <row r="389" spans="1:11" x14ac:dyDescent="0.25">
      <c r="A389" s="108">
        <f t="shared" si="6"/>
        <v>385</v>
      </c>
      <c r="B389" s="139" t="s">
        <v>947</v>
      </c>
      <c r="C389" s="148" t="s">
        <v>1023</v>
      </c>
      <c r="D389" s="144">
        <v>1</v>
      </c>
      <c r="E389" s="144">
        <v>0.9375</v>
      </c>
      <c r="F389" s="144">
        <v>1</v>
      </c>
      <c r="G389" s="144">
        <v>0.86363636363636365</v>
      </c>
      <c r="H389" s="153">
        <v>1</v>
      </c>
      <c r="I389" s="153">
        <v>0.90322580645161288</v>
      </c>
      <c r="J389" s="3">
        <v>35</v>
      </c>
      <c r="K389" s="3">
        <v>0.85365853658536595</v>
      </c>
    </row>
    <row r="390" spans="1:11" x14ac:dyDescent="0.25">
      <c r="A390" s="108">
        <f t="shared" si="6"/>
        <v>386</v>
      </c>
      <c r="B390" s="139" t="s">
        <v>947</v>
      </c>
      <c r="C390" s="148" t="s">
        <v>1024</v>
      </c>
      <c r="D390" s="144">
        <v>1</v>
      </c>
      <c r="E390" s="144">
        <v>0.86206896551724133</v>
      </c>
      <c r="F390" s="144">
        <v>1</v>
      </c>
      <c r="G390" s="144">
        <v>0.54166666666666663</v>
      </c>
      <c r="H390" s="153">
        <v>0.96</v>
      </c>
      <c r="I390" s="153">
        <v>0.68</v>
      </c>
      <c r="J390" s="3">
        <v>35</v>
      </c>
      <c r="K390" s="3">
        <v>0.89743589743589702</v>
      </c>
    </row>
    <row r="391" spans="1:11" x14ac:dyDescent="0.25">
      <c r="A391" s="108">
        <f t="shared" si="6"/>
        <v>387</v>
      </c>
      <c r="B391" s="139" t="s">
        <v>947</v>
      </c>
      <c r="C391" s="148" t="s">
        <v>481</v>
      </c>
      <c r="D391" s="144">
        <v>1</v>
      </c>
      <c r="E391" s="144">
        <v>0.8571428571428571</v>
      </c>
      <c r="F391" s="144">
        <v>1</v>
      </c>
      <c r="G391" s="144">
        <v>0.9</v>
      </c>
      <c r="H391" s="153">
        <v>1</v>
      </c>
      <c r="I391" s="153">
        <v>0.92682926829268297</v>
      </c>
      <c r="J391" s="3">
        <v>22</v>
      </c>
      <c r="K391" s="3">
        <v>0.95652173913043503</v>
      </c>
    </row>
    <row r="392" spans="1:11" x14ac:dyDescent="0.25">
      <c r="A392" s="108">
        <f t="shared" si="6"/>
        <v>388</v>
      </c>
      <c r="B392" s="139" t="s">
        <v>947</v>
      </c>
      <c r="C392" s="148" t="s">
        <v>43</v>
      </c>
      <c r="D392" s="144">
        <v>1</v>
      </c>
      <c r="E392" s="144">
        <v>0.95</v>
      </c>
      <c r="F392" s="144">
        <v>1</v>
      </c>
      <c r="G392" s="144">
        <v>0.95454545454545459</v>
      </c>
      <c r="H392" s="153">
        <v>1</v>
      </c>
      <c r="I392" s="153">
        <v>0.90243902439024393</v>
      </c>
      <c r="J392" s="3">
        <v>30</v>
      </c>
      <c r="K392" s="3">
        <v>1</v>
      </c>
    </row>
    <row r="393" spans="1:11" x14ac:dyDescent="0.25">
      <c r="A393" s="108">
        <f t="shared" si="6"/>
        <v>389</v>
      </c>
      <c r="B393" s="139" t="s">
        <v>951</v>
      </c>
      <c r="C393" s="148" t="s">
        <v>761</v>
      </c>
      <c r="D393" s="144">
        <v>0.84210526315789469</v>
      </c>
      <c r="E393" s="144">
        <v>0.31578947368421051</v>
      </c>
      <c r="F393" s="144">
        <v>0.8563829787234043</v>
      </c>
      <c r="G393" s="144">
        <v>0.42553191489361702</v>
      </c>
      <c r="H393" s="153">
        <v>0.8457446808510638</v>
      </c>
      <c r="I393" s="153">
        <v>0.38829787234042551</v>
      </c>
      <c r="J393" s="3">
        <v>55</v>
      </c>
      <c r="K393" s="3">
        <v>0.33536585365853699</v>
      </c>
    </row>
    <row r="394" spans="1:11" x14ac:dyDescent="0.25">
      <c r="A394" s="108">
        <f t="shared" si="6"/>
        <v>390</v>
      </c>
      <c r="B394" s="139" t="s">
        <v>948</v>
      </c>
      <c r="C394" s="148" t="s">
        <v>677</v>
      </c>
      <c r="D394" s="144">
        <v>0.99275362318840576</v>
      </c>
      <c r="E394" s="144">
        <v>0.85507246376811596</v>
      </c>
      <c r="F394" s="144">
        <v>0.99315068493150682</v>
      </c>
      <c r="G394" s="144">
        <v>0.90410958904109584</v>
      </c>
      <c r="H394" s="153">
        <v>0.99676375404530748</v>
      </c>
      <c r="I394" s="153">
        <v>0.90614886731391586</v>
      </c>
      <c r="J394" s="3">
        <v>252</v>
      </c>
      <c r="K394" s="3">
        <v>0.89679715302491103</v>
      </c>
    </row>
    <row r="395" spans="1:11" x14ac:dyDescent="0.25">
      <c r="A395" s="108">
        <f t="shared" si="6"/>
        <v>391</v>
      </c>
      <c r="B395" s="139" t="s">
        <v>970</v>
      </c>
      <c r="C395" s="148" t="s">
        <v>534</v>
      </c>
      <c r="D395" s="144">
        <v>0.99090909090909096</v>
      </c>
      <c r="E395" s="144">
        <v>0.82727272727272727</v>
      </c>
      <c r="F395" s="144">
        <v>0.97297297297297303</v>
      </c>
      <c r="G395" s="144">
        <v>0.89864864864864868</v>
      </c>
      <c r="H395" s="153">
        <v>0.99248120300751874</v>
      </c>
      <c r="I395" s="153">
        <v>0.8721804511278195</v>
      </c>
      <c r="J395" s="3">
        <v>96</v>
      </c>
      <c r="K395" s="3">
        <v>0.84210526315789502</v>
      </c>
    </row>
    <row r="396" spans="1:11" x14ac:dyDescent="0.25">
      <c r="A396" s="108">
        <f t="shared" si="6"/>
        <v>392</v>
      </c>
      <c r="B396" s="139" t="s">
        <v>970</v>
      </c>
      <c r="C396" s="148" t="s">
        <v>535</v>
      </c>
      <c r="D396" s="144">
        <v>0.5757575757575758</v>
      </c>
      <c r="E396" s="144">
        <v>9.0909090909090912E-2</v>
      </c>
      <c r="F396" s="144">
        <v>0.82857142857142863</v>
      </c>
      <c r="G396" s="144">
        <v>0.31428571428571428</v>
      </c>
      <c r="H396" s="153">
        <v>0.82653061224489799</v>
      </c>
      <c r="I396" s="153">
        <v>0.22448979591836735</v>
      </c>
      <c r="J396" s="3">
        <v>6</v>
      </c>
      <c r="K396" s="140">
        <v>9.0909090909090898E-2</v>
      </c>
    </row>
    <row r="397" spans="1:11" x14ac:dyDescent="0.25">
      <c r="A397" s="108">
        <f t="shared" si="6"/>
        <v>393</v>
      </c>
      <c r="B397" s="139" t="s">
        <v>952</v>
      </c>
      <c r="C397" s="148" t="s">
        <v>1025</v>
      </c>
      <c r="D397" s="144">
        <v>0.54452054794520544</v>
      </c>
      <c r="E397" s="144">
        <v>0.15068493150684931</v>
      </c>
      <c r="F397" s="144">
        <v>0.57651245551601427</v>
      </c>
      <c r="G397" s="144">
        <v>0.15658362989323843</v>
      </c>
      <c r="H397" s="153">
        <v>0.74881516587677721</v>
      </c>
      <c r="I397" s="153">
        <v>0.16587677725118483</v>
      </c>
      <c r="J397" s="3">
        <v>39</v>
      </c>
      <c r="K397" s="3">
        <v>0.21546961325966901</v>
      </c>
    </row>
    <row r="398" spans="1:11" x14ac:dyDescent="0.25">
      <c r="A398" s="108">
        <f t="shared" si="6"/>
        <v>394</v>
      </c>
      <c r="B398" s="139" t="s">
        <v>947</v>
      </c>
      <c r="C398" s="148" t="s">
        <v>364</v>
      </c>
      <c r="D398" s="144">
        <v>0.82608695652173914</v>
      </c>
      <c r="E398" s="144">
        <v>0.21739130434782608</v>
      </c>
      <c r="F398" s="144">
        <v>0.72413793103448276</v>
      </c>
      <c r="G398" s="144">
        <v>0.27586206896551724</v>
      </c>
      <c r="H398" s="153">
        <v>0.7142857142857143</v>
      </c>
      <c r="I398" s="153">
        <v>0.42857142857142855</v>
      </c>
      <c r="J398" s="3">
        <v>12</v>
      </c>
      <c r="K398" s="3">
        <v>0.292682926829268</v>
      </c>
    </row>
    <row r="399" spans="1:11" x14ac:dyDescent="0.25">
      <c r="A399" s="108">
        <f t="shared" si="6"/>
        <v>395</v>
      </c>
      <c r="B399" s="139" t="s">
        <v>949</v>
      </c>
      <c r="C399" s="148" t="s">
        <v>139</v>
      </c>
      <c r="D399" s="144">
        <v>0.97368421052631582</v>
      </c>
      <c r="E399" s="144">
        <v>0.75263157894736843</v>
      </c>
      <c r="F399" s="144">
        <v>0.99530516431924887</v>
      </c>
      <c r="G399" s="144">
        <v>0.77934272300469487</v>
      </c>
      <c r="H399" s="153">
        <v>0.98611111111111116</v>
      </c>
      <c r="I399" s="153">
        <v>0.71759259259259256</v>
      </c>
      <c r="J399" s="3">
        <v>138</v>
      </c>
      <c r="K399" s="3">
        <v>0.70050761421319796</v>
      </c>
    </row>
    <row r="400" spans="1:11" x14ac:dyDescent="0.25">
      <c r="A400" s="108">
        <f t="shared" si="6"/>
        <v>396</v>
      </c>
      <c r="B400" s="139" t="s">
        <v>949</v>
      </c>
      <c r="C400" s="148" t="s">
        <v>648</v>
      </c>
      <c r="D400" s="144">
        <v>0.68253968253968256</v>
      </c>
      <c r="E400" s="144">
        <v>0.17460317460317459</v>
      </c>
      <c r="F400" s="144">
        <v>0.7720588235294118</v>
      </c>
      <c r="G400" s="144">
        <v>0.18382352941176472</v>
      </c>
      <c r="H400" s="153">
        <v>0.76033057851239672</v>
      </c>
      <c r="I400" s="153">
        <v>0.19008264462809918</v>
      </c>
      <c r="J400" s="3">
        <v>7</v>
      </c>
      <c r="K400" s="140">
        <v>5.6910569105691103E-2</v>
      </c>
    </row>
    <row r="401" spans="1:11" x14ac:dyDescent="0.25">
      <c r="A401" s="108">
        <f t="shared" si="6"/>
        <v>397</v>
      </c>
      <c r="B401" s="139" t="s">
        <v>951</v>
      </c>
      <c r="C401" s="148" t="s">
        <v>741</v>
      </c>
      <c r="D401" s="144">
        <v>0.79870129870129869</v>
      </c>
      <c r="E401" s="144">
        <v>0.26623376623376621</v>
      </c>
      <c r="F401" s="144">
        <v>0.80136986301369861</v>
      </c>
      <c r="G401" s="144">
        <v>0.25342465753424659</v>
      </c>
      <c r="H401" s="153">
        <v>0.8294117647058824</v>
      </c>
      <c r="I401" s="153">
        <v>0.3411764705882353</v>
      </c>
      <c r="J401" s="3">
        <v>47</v>
      </c>
      <c r="K401" s="3">
        <v>0.36153846153846197</v>
      </c>
    </row>
    <row r="402" spans="1:11" x14ac:dyDescent="0.25">
      <c r="A402" s="108">
        <f t="shared" si="6"/>
        <v>398</v>
      </c>
      <c r="B402" s="139" t="s">
        <v>951</v>
      </c>
      <c r="C402" s="148" t="s">
        <v>994</v>
      </c>
      <c r="D402" s="144">
        <v>0</v>
      </c>
      <c r="E402" s="144">
        <v>0</v>
      </c>
      <c r="F402" s="144">
        <v>0.72413793103448276</v>
      </c>
      <c r="G402" s="144">
        <v>0.21839080459770116</v>
      </c>
      <c r="H402" s="153">
        <v>0.84782608695652173</v>
      </c>
      <c r="I402" s="153">
        <v>0.17391304347826086</v>
      </c>
      <c r="J402" s="3">
        <v>6</v>
      </c>
      <c r="K402" s="3">
        <v>0.75</v>
      </c>
    </row>
    <row r="403" spans="1:11" x14ac:dyDescent="0.25">
      <c r="A403" s="108">
        <f t="shared" si="6"/>
        <v>399</v>
      </c>
      <c r="B403" s="139" t="s">
        <v>948</v>
      </c>
      <c r="C403" s="148" t="s">
        <v>66</v>
      </c>
      <c r="D403" s="144">
        <v>1</v>
      </c>
      <c r="E403" s="144">
        <v>0.5</v>
      </c>
      <c r="F403" s="144">
        <v>1</v>
      </c>
      <c r="G403" s="144">
        <v>0.5714285714285714</v>
      </c>
      <c r="H403" s="153">
        <v>0.66666666666666663</v>
      </c>
      <c r="I403" s="153">
        <v>0.33333333333333331</v>
      </c>
      <c r="J403" s="3">
        <v>17</v>
      </c>
      <c r="K403" s="3">
        <v>0.21794871794871801</v>
      </c>
    </row>
    <row r="404" spans="1:11" x14ac:dyDescent="0.25">
      <c r="A404" s="108">
        <f t="shared" si="6"/>
        <v>400</v>
      </c>
      <c r="B404" s="139" t="s">
        <v>948</v>
      </c>
      <c r="C404" s="148" t="s">
        <v>995</v>
      </c>
      <c r="D404" s="144">
        <v>0</v>
      </c>
      <c r="E404" s="144">
        <v>0</v>
      </c>
      <c r="F404" s="144">
        <v>0.72580645161290325</v>
      </c>
      <c r="G404" s="144">
        <v>0.37096774193548387</v>
      </c>
      <c r="H404" s="153">
        <v>0.88709677419354838</v>
      </c>
      <c r="I404" s="153">
        <v>0.46774193548387094</v>
      </c>
      <c r="J404" s="3">
        <v>136</v>
      </c>
      <c r="K404" s="3">
        <v>0.88311688311688297</v>
      </c>
    </row>
    <row r="405" spans="1:11" x14ac:dyDescent="0.25">
      <c r="A405" s="108">
        <f t="shared" si="6"/>
        <v>401</v>
      </c>
      <c r="B405" s="139" t="s">
        <v>971</v>
      </c>
      <c r="C405" s="148" t="s">
        <v>803</v>
      </c>
      <c r="D405" s="144">
        <v>0.87234042553191493</v>
      </c>
      <c r="E405" s="144">
        <v>0.36170212765957449</v>
      </c>
      <c r="F405" s="144">
        <v>0.84</v>
      </c>
      <c r="G405" s="144">
        <v>0.35</v>
      </c>
      <c r="H405" s="153">
        <v>0.8666666666666667</v>
      </c>
      <c r="I405" s="153">
        <v>0.25833333333333336</v>
      </c>
      <c r="J405" s="3">
        <v>54</v>
      </c>
      <c r="K405" s="3">
        <v>0.75</v>
      </c>
    </row>
    <row r="406" spans="1:11" x14ac:dyDescent="0.25">
      <c r="A406" s="108">
        <f t="shared" si="6"/>
        <v>402</v>
      </c>
      <c r="B406" s="139" t="s">
        <v>952</v>
      </c>
      <c r="C406" s="148" t="s">
        <v>782</v>
      </c>
      <c r="D406" s="144">
        <v>0.98561151079136688</v>
      </c>
      <c r="E406" s="144">
        <v>0.8848920863309353</v>
      </c>
      <c r="F406" s="144">
        <v>1</v>
      </c>
      <c r="G406" s="144">
        <v>0.93243243243243246</v>
      </c>
      <c r="H406" s="153">
        <v>1</v>
      </c>
      <c r="I406" s="153">
        <v>0.93055555555555558</v>
      </c>
      <c r="J406" s="3">
        <v>34</v>
      </c>
      <c r="K406" s="3">
        <v>0.23611111111111099</v>
      </c>
    </row>
    <row r="407" spans="1:11" x14ac:dyDescent="0.25">
      <c r="A407" s="108">
        <f t="shared" si="6"/>
        <v>403</v>
      </c>
      <c r="B407" s="139" t="s">
        <v>971</v>
      </c>
      <c r="C407" s="148" t="s">
        <v>804</v>
      </c>
      <c r="D407" s="144">
        <v>1</v>
      </c>
      <c r="E407" s="144">
        <v>0.83582089552238803</v>
      </c>
      <c r="F407" s="144">
        <v>1</v>
      </c>
      <c r="G407" s="144">
        <v>0.81818181818181823</v>
      </c>
      <c r="H407" s="153">
        <v>0.971830985915493</v>
      </c>
      <c r="I407" s="153">
        <v>0.84507042253521125</v>
      </c>
      <c r="J407" s="3">
        <v>20</v>
      </c>
      <c r="K407" s="3">
        <v>0.3125</v>
      </c>
    </row>
    <row r="408" spans="1:11" x14ac:dyDescent="0.25">
      <c r="A408" s="108">
        <f t="shared" si="6"/>
        <v>404</v>
      </c>
      <c r="B408" s="139" t="s">
        <v>971</v>
      </c>
      <c r="C408" s="148" t="s">
        <v>805</v>
      </c>
      <c r="D408" s="144">
        <v>0.8294573643410853</v>
      </c>
      <c r="E408" s="144">
        <v>0.24806201550387597</v>
      </c>
      <c r="F408" s="144">
        <v>0.93518518518518523</v>
      </c>
      <c r="G408" s="144">
        <v>0.24074074074074073</v>
      </c>
      <c r="H408" s="153">
        <v>0.98</v>
      </c>
      <c r="I408" s="153">
        <v>0.44</v>
      </c>
      <c r="J408" s="3">
        <v>122</v>
      </c>
      <c r="K408" s="3">
        <v>0.68539325842696597</v>
      </c>
    </row>
    <row r="409" spans="1:11" x14ac:dyDescent="0.25">
      <c r="A409" s="108">
        <f t="shared" si="6"/>
        <v>405</v>
      </c>
      <c r="B409" s="139" t="s">
        <v>948</v>
      </c>
      <c r="C409" s="148" t="s">
        <v>678</v>
      </c>
      <c r="D409" s="144">
        <v>0.8</v>
      </c>
      <c r="E409" s="144">
        <v>0.23529411764705882</v>
      </c>
      <c r="F409" s="144">
        <v>0.8529411764705882</v>
      </c>
      <c r="G409" s="144">
        <v>0.27450980392156865</v>
      </c>
      <c r="H409" s="153">
        <v>0.83908045977011492</v>
      </c>
      <c r="I409" s="153">
        <v>0.27586206896551724</v>
      </c>
      <c r="J409" s="3">
        <v>21</v>
      </c>
      <c r="K409" s="3">
        <v>0.75</v>
      </c>
    </row>
    <row r="410" spans="1:11" x14ac:dyDescent="0.25">
      <c r="A410" s="108">
        <f t="shared" si="6"/>
        <v>406</v>
      </c>
      <c r="B410" s="139" t="s">
        <v>948</v>
      </c>
      <c r="C410" s="148" t="s">
        <v>656</v>
      </c>
      <c r="D410" s="144">
        <v>0.97282608695652173</v>
      </c>
      <c r="E410" s="144">
        <v>0.65760869565217395</v>
      </c>
      <c r="F410" s="144">
        <v>0.96446700507614214</v>
      </c>
      <c r="G410" s="144">
        <v>0.7208121827411168</v>
      </c>
      <c r="H410" s="153">
        <v>0.91414141414141414</v>
      </c>
      <c r="I410" s="153">
        <v>0.68181818181818177</v>
      </c>
      <c r="J410" s="3">
        <v>19</v>
      </c>
      <c r="K410" s="3">
        <v>0.15702479338843001</v>
      </c>
    </row>
    <row r="411" spans="1:11" x14ac:dyDescent="0.25">
      <c r="A411" s="108">
        <f t="shared" si="6"/>
        <v>407</v>
      </c>
      <c r="B411" s="139" t="s">
        <v>948</v>
      </c>
      <c r="C411" s="148" t="s">
        <v>67</v>
      </c>
      <c r="D411" s="144">
        <v>1</v>
      </c>
      <c r="E411" s="144">
        <v>0.65625</v>
      </c>
      <c r="F411" s="144">
        <v>1</v>
      </c>
      <c r="G411" s="144">
        <v>0.6</v>
      </c>
      <c r="H411" s="153">
        <v>0.92592592592592593</v>
      </c>
      <c r="I411" s="153">
        <v>0.37037037037037035</v>
      </c>
      <c r="J411" s="3">
        <v>4</v>
      </c>
      <c r="K411" s="3">
        <v>0.8</v>
      </c>
    </row>
    <row r="412" spans="1:11" x14ac:dyDescent="0.25">
      <c r="A412" s="108">
        <f t="shared" si="6"/>
        <v>408</v>
      </c>
      <c r="B412" s="139" t="s">
        <v>951</v>
      </c>
      <c r="C412" s="148" t="s">
        <v>742</v>
      </c>
      <c r="D412" s="144">
        <v>0.48571428571428571</v>
      </c>
      <c r="E412" s="144">
        <v>0.11428571428571428</v>
      </c>
      <c r="F412" s="144">
        <v>0.74829931972789121</v>
      </c>
      <c r="G412" s="144">
        <v>0.22448979591836735</v>
      </c>
      <c r="H412" s="153">
        <v>0.75</v>
      </c>
      <c r="I412" s="153">
        <v>0.26704545454545453</v>
      </c>
      <c r="J412" s="3">
        <v>87</v>
      </c>
      <c r="K412" s="3">
        <v>0.486033519553073</v>
      </c>
    </row>
    <row r="413" spans="1:11" x14ac:dyDescent="0.25">
      <c r="A413" s="108">
        <f t="shared" si="6"/>
        <v>409</v>
      </c>
      <c r="B413" s="139" t="s">
        <v>947</v>
      </c>
      <c r="C413" s="148" t="s">
        <v>238</v>
      </c>
      <c r="D413" s="144">
        <v>0.92241379310344829</v>
      </c>
      <c r="E413" s="144">
        <v>0.51293103448275867</v>
      </c>
      <c r="F413" s="144">
        <v>0.88995215311004783</v>
      </c>
      <c r="G413" s="144">
        <v>0.55502392344497609</v>
      </c>
      <c r="H413" s="153">
        <v>0.88888888888888884</v>
      </c>
      <c r="I413" s="153">
        <v>0.5854700854700855</v>
      </c>
      <c r="J413" s="3">
        <v>3</v>
      </c>
      <c r="K413" s="3">
        <v>1</v>
      </c>
    </row>
    <row r="414" spans="1:11" x14ac:dyDescent="0.25">
      <c r="A414" s="108">
        <f t="shared" si="6"/>
        <v>410</v>
      </c>
      <c r="B414" s="139" t="s">
        <v>947</v>
      </c>
      <c r="C414" s="148" t="s">
        <v>376</v>
      </c>
      <c r="D414" s="144">
        <v>0.89393939393939392</v>
      </c>
      <c r="E414" s="144">
        <v>0.60606060606060608</v>
      </c>
      <c r="F414" s="144">
        <v>0.93150684931506844</v>
      </c>
      <c r="G414" s="144">
        <v>0.61643835616438358</v>
      </c>
      <c r="H414" s="153">
        <v>0.90697674418604646</v>
      </c>
      <c r="I414" s="153">
        <v>0.54651162790697672</v>
      </c>
      <c r="J414" s="3">
        <v>86</v>
      </c>
      <c r="K414" s="3">
        <v>0.69354838709677402</v>
      </c>
    </row>
    <row r="415" spans="1:11" x14ac:dyDescent="0.25">
      <c r="A415" s="108">
        <f t="shared" si="6"/>
        <v>411</v>
      </c>
      <c r="B415" s="139" t="s">
        <v>948</v>
      </c>
      <c r="C415" s="148" t="s">
        <v>679</v>
      </c>
      <c r="D415" s="144">
        <v>0.99203187250996017</v>
      </c>
      <c r="E415" s="144">
        <v>0.8605577689243028</v>
      </c>
      <c r="F415" s="144">
        <v>0.97265625</v>
      </c>
      <c r="G415" s="144">
        <v>0.7578125</v>
      </c>
      <c r="H415" s="153">
        <v>0.99245283018867925</v>
      </c>
      <c r="I415" s="153">
        <v>0.85660377358490569</v>
      </c>
      <c r="J415" s="3">
        <v>40</v>
      </c>
      <c r="K415" s="3">
        <v>0.8</v>
      </c>
    </row>
    <row r="416" spans="1:11" x14ac:dyDescent="0.25">
      <c r="A416" s="108">
        <f t="shared" si="6"/>
        <v>412</v>
      </c>
      <c r="B416" s="139" t="s">
        <v>950</v>
      </c>
      <c r="C416" s="148" t="s">
        <v>695</v>
      </c>
      <c r="D416" s="144">
        <v>0.86721991701244816</v>
      </c>
      <c r="E416" s="144">
        <v>0.35269709543568467</v>
      </c>
      <c r="F416" s="144">
        <v>0.75102040816326532</v>
      </c>
      <c r="G416" s="144">
        <v>0.31428571428571428</v>
      </c>
      <c r="H416" s="153">
        <v>0.68110236220472442</v>
      </c>
      <c r="I416" s="153">
        <v>0.27165354330708663</v>
      </c>
      <c r="J416" s="3">
        <v>222</v>
      </c>
      <c r="K416" s="3">
        <v>0.88095238095238104</v>
      </c>
    </row>
    <row r="417" spans="1:11" x14ac:dyDescent="0.25">
      <c r="A417" s="108">
        <f t="shared" si="6"/>
        <v>413</v>
      </c>
      <c r="B417" s="139" t="s">
        <v>949</v>
      </c>
      <c r="C417" s="148" t="s">
        <v>615</v>
      </c>
      <c r="D417" s="144">
        <v>0.83636363636363631</v>
      </c>
      <c r="E417" s="144">
        <v>0.26666666666666666</v>
      </c>
      <c r="F417" s="144">
        <v>0.82499999999999996</v>
      </c>
      <c r="G417" s="144">
        <v>0.37</v>
      </c>
      <c r="H417" s="153">
        <v>0.97235023041474655</v>
      </c>
      <c r="I417" s="153">
        <v>0.43778801843317972</v>
      </c>
      <c r="J417" s="3">
        <v>58</v>
      </c>
      <c r="K417" s="3">
        <v>0.25438596491228099</v>
      </c>
    </row>
    <row r="418" spans="1:11" x14ac:dyDescent="0.25">
      <c r="A418" s="108">
        <f t="shared" si="6"/>
        <v>414</v>
      </c>
      <c r="B418" s="139" t="s">
        <v>947</v>
      </c>
      <c r="C418" s="148" t="s">
        <v>594</v>
      </c>
      <c r="D418" s="144">
        <v>0.971830985915493</v>
      </c>
      <c r="E418" s="144">
        <v>0.5</v>
      </c>
      <c r="F418" s="144">
        <v>0.9642857142857143</v>
      </c>
      <c r="G418" s="144">
        <v>0.50714285714285712</v>
      </c>
      <c r="H418" s="153">
        <v>0.94029850746268662</v>
      </c>
      <c r="I418" s="153">
        <v>0.47761194029850745</v>
      </c>
      <c r="J418" s="3">
        <v>22</v>
      </c>
      <c r="K418" s="3">
        <v>0.14864864864864899</v>
      </c>
    </row>
    <row r="419" spans="1:11" x14ac:dyDescent="0.25">
      <c r="A419" s="108">
        <f t="shared" si="6"/>
        <v>415</v>
      </c>
      <c r="B419" s="139" t="s">
        <v>970</v>
      </c>
      <c r="C419" s="148" t="s">
        <v>554</v>
      </c>
      <c r="D419" s="144">
        <v>0.6875</v>
      </c>
      <c r="E419" s="144">
        <v>0.20535714285714285</v>
      </c>
      <c r="F419" s="144">
        <v>0.7678571428571429</v>
      </c>
      <c r="G419" s="144">
        <v>0.25</v>
      </c>
      <c r="H419" s="153">
        <v>0.87735849056603776</v>
      </c>
      <c r="I419" s="153">
        <v>0.36792452830188677</v>
      </c>
      <c r="J419" s="3">
        <v>67</v>
      </c>
      <c r="K419" s="3">
        <v>0.57264957264957295</v>
      </c>
    </row>
    <row r="420" spans="1:11" x14ac:dyDescent="0.25">
      <c r="A420" s="108">
        <f t="shared" si="6"/>
        <v>416</v>
      </c>
      <c r="B420" s="139" t="s">
        <v>949</v>
      </c>
      <c r="C420" s="148" t="s">
        <v>639</v>
      </c>
      <c r="D420" s="144">
        <v>0.71917808219178081</v>
      </c>
      <c r="E420" s="144">
        <v>0.21232876712328766</v>
      </c>
      <c r="F420" s="144">
        <v>0.76704545454545459</v>
      </c>
      <c r="G420" s="144">
        <v>0.28409090909090912</v>
      </c>
      <c r="H420" s="153">
        <v>0.89417989417989419</v>
      </c>
      <c r="I420" s="153">
        <v>0.44444444444444442</v>
      </c>
      <c r="J420" s="3">
        <v>21</v>
      </c>
      <c r="K420" s="3">
        <v>0.72413793103448298</v>
      </c>
    </row>
    <row r="421" spans="1:11" x14ac:dyDescent="0.25">
      <c r="A421" s="108">
        <f t="shared" si="6"/>
        <v>417</v>
      </c>
      <c r="B421" s="139" t="s">
        <v>951</v>
      </c>
      <c r="C421" s="148" t="s">
        <v>982</v>
      </c>
      <c r="D421" s="144">
        <v>0.7931034482758621</v>
      </c>
      <c r="E421" s="144">
        <v>0.41379310344827586</v>
      </c>
      <c r="F421" s="144">
        <v>0.88571428571428568</v>
      </c>
      <c r="G421" s="144">
        <v>0.51428571428571423</v>
      </c>
      <c r="H421" s="153">
        <v>0.7142857142857143</v>
      </c>
      <c r="I421" s="153">
        <v>0.2857142857142857</v>
      </c>
      <c r="J421" s="3">
        <v>39</v>
      </c>
      <c r="K421" s="3">
        <v>0.2</v>
      </c>
    </row>
    <row r="422" spans="1:11" x14ac:dyDescent="0.25">
      <c r="A422" s="108">
        <f t="shared" si="6"/>
        <v>418</v>
      </c>
      <c r="B422" s="139" t="s">
        <v>948</v>
      </c>
      <c r="C422" s="148" t="s">
        <v>680</v>
      </c>
      <c r="D422" s="144">
        <v>0.98333333333333328</v>
      </c>
      <c r="E422" s="144">
        <v>0.75</v>
      </c>
      <c r="F422" s="144">
        <v>0.98224852071005919</v>
      </c>
      <c r="G422" s="144">
        <v>0.61538461538461542</v>
      </c>
      <c r="H422" s="153">
        <v>0.98958333333333337</v>
      </c>
      <c r="I422" s="153">
        <v>0.81770833333333337</v>
      </c>
      <c r="J422" s="3">
        <v>80</v>
      </c>
      <c r="K422" s="3">
        <v>0.76923076923076905</v>
      </c>
    </row>
    <row r="423" spans="1:11" x14ac:dyDescent="0.25">
      <c r="A423" s="108">
        <f t="shared" si="6"/>
        <v>419</v>
      </c>
      <c r="B423" s="139" t="s">
        <v>951</v>
      </c>
      <c r="C423" s="148" t="s">
        <v>976</v>
      </c>
      <c r="D423" s="144">
        <v>1</v>
      </c>
      <c r="E423" s="144">
        <v>0.2857142857142857</v>
      </c>
      <c r="F423" s="144">
        <v>1</v>
      </c>
      <c r="G423" s="144">
        <v>0.88888888888888884</v>
      </c>
      <c r="H423" s="153">
        <v>0.88888888888888884</v>
      </c>
      <c r="I423" s="153">
        <v>0.77777777777777779</v>
      </c>
    </row>
    <row r="424" spans="1:11" x14ac:dyDescent="0.25">
      <c r="A424" s="108">
        <f t="shared" si="6"/>
        <v>420</v>
      </c>
      <c r="B424" s="139" t="s">
        <v>971</v>
      </c>
      <c r="C424" s="148" t="s">
        <v>399</v>
      </c>
      <c r="D424" s="144">
        <v>0.81779661016949157</v>
      </c>
      <c r="E424" s="144">
        <v>0.38135593220338981</v>
      </c>
      <c r="F424" s="144">
        <v>0.79130434782608694</v>
      </c>
      <c r="G424" s="144">
        <v>0.41304347826086957</v>
      </c>
      <c r="H424" s="153">
        <v>0.93697478991596639</v>
      </c>
      <c r="I424" s="153">
        <v>0.42436974789915966</v>
      </c>
      <c r="J424" s="3">
        <v>49</v>
      </c>
      <c r="K424" s="3">
        <v>0.30817610062893103</v>
      </c>
    </row>
    <row r="425" spans="1:11" x14ac:dyDescent="0.25">
      <c r="A425" s="108">
        <f t="shared" si="6"/>
        <v>421</v>
      </c>
      <c r="B425" s="139" t="s">
        <v>950</v>
      </c>
      <c r="C425" s="148" t="s">
        <v>716</v>
      </c>
      <c r="D425" s="144">
        <v>0.77631578947368418</v>
      </c>
      <c r="E425" s="144">
        <v>0.21052631578947367</v>
      </c>
      <c r="F425" s="144">
        <v>0.84507042253521125</v>
      </c>
      <c r="G425" s="144">
        <v>0.323943661971831</v>
      </c>
      <c r="H425" s="153">
        <v>0.80246913580246915</v>
      </c>
      <c r="I425" s="153">
        <v>0.29629629629629628</v>
      </c>
      <c r="J425" s="3">
        <v>9</v>
      </c>
      <c r="K425" s="3">
        <v>0.123287671232877</v>
      </c>
    </row>
    <row r="426" spans="1:11" x14ac:dyDescent="0.25">
      <c r="A426" s="108">
        <f t="shared" si="6"/>
        <v>422</v>
      </c>
      <c r="B426" s="139" t="s">
        <v>949</v>
      </c>
      <c r="C426" s="148" t="s">
        <v>616</v>
      </c>
      <c r="D426" s="144">
        <v>0.91338582677165359</v>
      </c>
      <c r="E426" s="144">
        <v>0.48031496062992124</v>
      </c>
      <c r="F426" s="144">
        <v>0.99078341013824889</v>
      </c>
      <c r="G426" s="144">
        <v>0.61751152073732718</v>
      </c>
      <c r="H426" s="153">
        <v>0.97942386831275718</v>
      </c>
      <c r="I426" s="153">
        <v>0.57201646090534974</v>
      </c>
      <c r="J426" s="3">
        <v>66</v>
      </c>
      <c r="K426" s="3">
        <v>0.29464285714285698</v>
      </c>
    </row>
    <row r="427" spans="1:11" x14ac:dyDescent="0.25">
      <c r="A427" s="108">
        <f t="shared" si="6"/>
        <v>423</v>
      </c>
      <c r="B427" s="139" t="s">
        <v>949</v>
      </c>
      <c r="C427" s="148" t="s">
        <v>636</v>
      </c>
      <c r="D427" s="144">
        <v>0.93989071038251371</v>
      </c>
      <c r="E427" s="144">
        <v>0.48633879781420764</v>
      </c>
      <c r="F427" s="144">
        <v>0.9623655913978495</v>
      </c>
      <c r="G427" s="144">
        <v>0.56451612903225812</v>
      </c>
      <c r="H427" s="153">
        <v>0.97599999999999998</v>
      </c>
      <c r="I427" s="153">
        <v>0.57599999999999996</v>
      </c>
      <c r="J427" s="3">
        <v>28</v>
      </c>
      <c r="K427" s="3">
        <v>0.173913043478261</v>
      </c>
    </row>
    <row r="428" spans="1:11" x14ac:dyDescent="0.25">
      <c r="A428" s="108">
        <f t="shared" si="6"/>
        <v>424</v>
      </c>
      <c r="B428" s="139" t="s">
        <v>948</v>
      </c>
      <c r="C428" s="148" t="s">
        <v>334</v>
      </c>
      <c r="D428" s="144">
        <v>0.65591397849462363</v>
      </c>
      <c r="E428" s="144">
        <v>0.24731182795698925</v>
      </c>
      <c r="F428" s="144">
        <v>0.80555555555555558</v>
      </c>
      <c r="G428" s="144">
        <v>0.2361111111111111</v>
      </c>
      <c r="H428" s="153">
        <v>0.7931034482758621</v>
      </c>
      <c r="I428" s="153">
        <v>0.22413793103448276</v>
      </c>
      <c r="J428" s="3">
        <v>8</v>
      </c>
      <c r="K428" s="3">
        <v>0.15686274509803899</v>
      </c>
    </row>
    <row r="429" spans="1:11" x14ac:dyDescent="0.25">
      <c r="A429" s="108">
        <f t="shared" si="6"/>
        <v>425</v>
      </c>
      <c r="B429" s="139" t="s">
        <v>949</v>
      </c>
      <c r="C429" s="148" t="s">
        <v>650</v>
      </c>
      <c r="D429" s="144">
        <v>1</v>
      </c>
      <c r="E429" s="144">
        <v>1</v>
      </c>
      <c r="F429" s="144">
        <v>1</v>
      </c>
      <c r="G429" s="144">
        <v>1</v>
      </c>
      <c r="H429" s="153">
        <v>1</v>
      </c>
      <c r="I429" s="153">
        <v>0.875</v>
      </c>
      <c r="J429" s="3">
        <v>6</v>
      </c>
      <c r="K429" s="3">
        <v>0.75</v>
      </c>
    </row>
    <row r="430" spans="1:11" x14ac:dyDescent="0.25">
      <c r="A430" s="108">
        <f t="shared" si="6"/>
        <v>426</v>
      </c>
      <c r="B430" s="139" t="s">
        <v>970</v>
      </c>
      <c r="C430" s="148" t="s">
        <v>351</v>
      </c>
      <c r="D430" s="144">
        <v>0.71551724137931039</v>
      </c>
      <c r="E430" s="144">
        <v>0.30172413793103448</v>
      </c>
      <c r="F430" s="144">
        <v>0.70992366412213737</v>
      </c>
      <c r="G430" s="144">
        <v>0.35114503816793891</v>
      </c>
      <c r="H430" s="153">
        <v>0.78431372549019607</v>
      </c>
      <c r="I430" s="153">
        <v>0.29411764705882354</v>
      </c>
      <c r="J430" s="3">
        <v>21</v>
      </c>
      <c r="K430" s="3">
        <v>0.28378378378378399</v>
      </c>
    </row>
    <row r="431" spans="1:11" x14ac:dyDescent="0.25">
      <c r="A431" s="108">
        <f t="shared" si="6"/>
        <v>427</v>
      </c>
      <c r="B431" s="139" t="s">
        <v>952</v>
      </c>
      <c r="C431" s="148" t="s">
        <v>783</v>
      </c>
      <c r="D431" s="144">
        <v>0.69333333333333336</v>
      </c>
      <c r="E431" s="144">
        <v>0.21333333333333335</v>
      </c>
      <c r="F431" s="144">
        <v>0.92592592592592593</v>
      </c>
      <c r="G431" s="144">
        <v>0.29629629629629628</v>
      </c>
      <c r="H431" s="153">
        <v>0.95180722891566261</v>
      </c>
      <c r="I431" s="153">
        <v>0.36144578313253012</v>
      </c>
      <c r="J431" s="3">
        <v>24</v>
      </c>
      <c r="K431" s="3">
        <v>0.52173913043478304</v>
      </c>
    </row>
    <row r="432" spans="1:11" x14ac:dyDescent="0.25">
      <c r="A432" s="108">
        <f t="shared" si="6"/>
        <v>428</v>
      </c>
      <c r="B432" s="139" t="s">
        <v>952</v>
      </c>
      <c r="C432" s="148" t="s">
        <v>784</v>
      </c>
      <c r="D432" s="144">
        <v>0.91891891891891897</v>
      </c>
      <c r="E432" s="144">
        <v>0.29729729729729731</v>
      </c>
      <c r="F432" s="144">
        <v>0.88235294117647056</v>
      </c>
      <c r="G432" s="144">
        <v>0.41176470588235292</v>
      </c>
      <c r="H432" s="153">
        <v>0.88372093023255816</v>
      </c>
      <c r="I432" s="153">
        <v>0.51162790697674421</v>
      </c>
      <c r="J432" s="3">
        <v>15</v>
      </c>
      <c r="K432" s="3">
        <v>0.46875</v>
      </c>
    </row>
    <row r="433" spans="1:11" x14ac:dyDescent="0.25">
      <c r="A433" s="108">
        <f t="shared" si="6"/>
        <v>429</v>
      </c>
      <c r="B433" s="139" t="s">
        <v>971</v>
      </c>
      <c r="C433" s="148" t="s">
        <v>806</v>
      </c>
      <c r="D433" s="144">
        <v>0.81506849315068497</v>
      </c>
      <c r="E433" s="144">
        <v>0.20547945205479451</v>
      </c>
      <c r="F433" s="144">
        <v>0.82530120481927716</v>
      </c>
      <c r="G433" s="144">
        <v>0.26506024096385544</v>
      </c>
      <c r="H433" s="153">
        <v>0.79389312977099236</v>
      </c>
      <c r="I433" s="153">
        <v>0.24427480916030533</v>
      </c>
      <c r="J433" s="3">
        <v>22</v>
      </c>
      <c r="K433" s="3">
        <v>0.17886178861788599</v>
      </c>
    </row>
    <row r="434" spans="1:11" x14ac:dyDescent="0.25">
      <c r="A434" s="108">
        <f t="shared" si="6"/>
        <v>430</v>
      </c>
      <c r="B434" s="139" t="s">
        <v>947</v>
      </c>
      <c r="C434" s="148" t="s">
        <v>595</v>
      </c>
      <c r="D434" s="144">
        <v>0.46808510638297873</v>
      </c>
      <c r="E434" s="144">
        <v>0.11702127659574468</v>
      </c>
      <c r="F434" s="144">
        <v>0.51249999999999996</v>
      </c>
      <c r="G434" s="144">
        <v>0.15</v>
      </c>
      <c r="H434" s="153">
        <v>0.79569892473118276</v>
      </c>
      <c r="I434" s="153">
        <v>0.35483870967741937</v>
      </c>
      <c r="J434" s="3">
        <v>19</v>
      </c>
      <c r="K434" s="3">
        <v>0.26388888888888901</v>
      </c>
    </row>
    <row r="435" spans="1:11" x14ac:dyDescent="0.25">
      <c r="A435" s="108">
        <f t="shared" si="6"/>
        <v>431</v>
      </c>
      <c r="B435" s="139" t="s">
        <v>947</v>
      </c>
      <c r="C435" s="148" t="s">
        <v>44</v>
      </c>
      <c r="D435" s="144">
        <v>0.96666666666666667</v>
      </c>
      <c r="E435" s="144">
        <v>0.5</v>
      </c>
      <c r="F435" s="144">
        <v>0.89655172413793105</v>
      </c>
      <c r="G435" s="144">
        <v>0.44827586206896552</v>
      </c>
      <c r="H435" s="153">
        <v>0.94444444444444442</v>
      </c>
      <c r="I435" s="153">
        <v>0.41666666666666669</v>
      </c>
      <c r="J435" s="3">
        <v>15</v>
      </c>
      <c r="K435" s="3">
        <v>0.45454545454545497</v>
      </c>
    </row>
    <row r="436" spans="1:11" x14ac:dyDescent="0.25">
      <c r="A436" s="108">
        <f t="shared" si="6"/>
        <v>432</v>
      </c>
      <c r="B436" s="139" t="s">
        <v>948</v>
      </c>
      <c r="C436" s="148" t="s">
        <v>687</v>
      </c>
      <c r="D436" s="144">
        <v>0.76388888888888884</v>
      </c>
      <c r="E436" s="144">
        <v>0.34027777777777779</v>
      </c>
      <c r="F436" s="144">
        <v>0.86</v>
      </c>
      <c r="G436" s="144">
        <v>0.35333333333333333</v>
      </c>
      <c r="H436" s="153">
        <v>0.83522727272727271</v>
      </c>
      <c r="I436" s="153">
        <v>0.35795454545454547</v>
      </c>
    </row>
    <row r="437" spans="1:11" x14ac:dyDescent="0.25">
      <c r="A437" s="108">
        <f t="shared" si="6"/>
        <v>433</v>
      </c>
      <c r="B437" s="139" t="s">
        <v>947</v>
      </c>
      <c r="C437" s="148" t="s">
        <v>612</v>
      </c>
      <c r="D437" s="144">
        <v>0.91338582677165359</v>
      </c>
      <c r="E437" s="144">
        <v>0.41732283464566927</v>
      </c>
      <c r="F437" s="144">
        <v>0.963963963963964</v>
      </c>
      <c r="G437" s="144">
        <v>0.56756756756756754</v>
      </c>
      <c r="H437" s="153">
        <v>0.93388429752066116</v>
      </c>
      <c r="I437" s="153">
        <v>0.69421487603305787</v>
      </c>
      <c r="J437" s="3">
        <v>29</v>
      </c>
      <c r="K437" s="3">
        <v>0.24786324786324801</v>
      </c>
    </row>
    <row r="438" spans="1:11" x14ac:dyDescent="0.25">
      <c r="A438" s="108">
        <f t="shared" si="6"/>
        <v>434</v>
      </c>
      <c r="B438" s="139" t="s">
        <v>952</v>
      </c>
      <c r="C438" s="148" t="s">
        <v>785</v>
      </c>
      <c r="D438" s="144">
        <v>0.91191709844559588</v>
      </c>
      <c r="E438" s="144">
        <v>0.42487046632124353</v>
      </c>
      <c r="F438" s="144">
        <v>0.95813953488372094</v>
      </c>
      <c r="G438" s="144">
        <v>0.57674418604651168</v>
      </c>
      <c r="H438" s="153">
        <v>0.98058252427184467</v>
      </c>
      <c r="I438" s="153">
        <v>0.70388349514563109</v>
      </c>
      <c r="J438" s="3">
        <v>60</v>
      </c>
      <c r="K438" s="3">
        <v>0.65217391304347805</v>
      </c>
    </row>
    <row r="439" spans="1:11" x14ac:dyDescent="0.25">
      <c r="A439" s="108">
        <f t="shared" si="6"/>
        <v>435</v>
      </c>
      <c r="B439" s="139" t="s">
        <v>952</v>
      </c>
      <c r="C439" s="148" t="s">
        <v>786</v>
      </c>
      <c r="D439" s="144">
        <v>0.98888888888888893</v>
      </c>
      <c r="E439" s="144">
        <v>0.81111111111111112</v>
      </c>
      <c r="F439" s="144">
        <v>0.98809523809523814</v>
      </c>
      <c r="G439" s="144">
        <v>0.80952380952380953</v>
      </c>
      <c r="H439" s="153">
        <v>1</v>
      </c>
      <c r="I439" s="153">
        <v>0.90196078431372551</v>
      </c>
      <c r="J439" s="3">
        <v>85</v>
      </c>
      <c r="K439" s="3">
        <v>0.48571428571428599</v>
      </c>
    </row>
    <row r="440" spans="1:11" x14ac:dyDescent="0.25">
      <c r="A440" s="108">
        <f t="shared" si="6"/>
        <v>436</v>
      </c>
      <c r="B440" s="139" t="s">
        <v>952</v>
      </c>
      <c r="C440" s="148" t="s">
        <v>787</v>
      </c>
      <c r="D440" s="144">
        <v>0.7109004739336493</v>
      </c>
      <c r="E440" s="144">
        <v>0.20379146919431279</v>
      </c>
      <c r="F440" s="144">
        <v>0.90322580645161288</v>
      </c>
      <c r="G440" s="144">
        <v>0.25806451612903225</v>
      </c>
      <c r="H440" s="153">
        <v>0.7989690721649485</v>
      </c>
      <c r="I440" s="153">
        <v>0.27835051546391754</v>
      </c>
    </row>
    <row r="441" spans="1:11" x14ac:dyDescent="0.25">
      <c r="A441" s="108">
        <f t="shared" si="6"/>
        <v>437</v>
      </c>
      <c r="B441" s="139" t="s">
        <v>970</v>
      </c>
      <c r="C441" s="148" t="s">
        <v>428</v>
      </c>
      <c r="D441" s="144">
        <v>0.5935828877005348</v>
      </c>
      <c r="E441" s="144">
        <v>0.17112299465240641</v>
      </c>
      <c r="F441" s="144">
        <v>0.69158878504672894</v>
      </c>
      <c r="G441" s="144">
        <v>0.25233644859813081</v>
      </c>
      <c r="H441" s="153">
        <v>0.68789808917197448</v>
      </c>
      <c r="I441" s="153">
        <v>0.21656050955414013</v>
      </c>
    </row>
    <row r="442" spans="1:11" x14ac:dyDescent="0.25">
      <c r="A442" s="108">
        <f t="shared" si="6"/>
        <v>438</v>
      </c>
      <c r="B442" s="139" t="s">
        <v>951</v>
      </c>
      <c r="C442" s="148" t="s">
        <v>743</v>
      </c>
      <c r="D442" s="144">
        <v>0.80930232558139537</v>
      </c>
      <c r="E442" s="144">
        <v>0.36744186046511629</v>
      </c>
      <c r="F442" s="144">
        <v>0.84020618556701032</v>
      </c>
      <c r="G442" s="144">
        <v>0.40721649484536082</v>
      </c>
      <c r="H442" s="153">
        <v>0.8112449799196787</v>
      </c>
      <c r="I442" s="153">
        <v>0.41365461847389556</v>
      </c>
    </row>
    <row r="443" spans="1:11" x14ac:dyDescent="0.25">
      <c r="A443" s="108">
        <f t="shared" si="6"/>
        <v>439</v>
      </c>
      <c r="B443" s="139" t="s">
        <v>949</v>
      </c>
      <c r="C443" s="148" t="s">
        <v>429</v>
      </c>
      <c r="D443" s="144">
        <v>0.745</v>
      </c>
      <c r="E443" s="144">
        <v>0.245</v>
      </c>
      <c r="F443" s="144">
        <v>0.83259911894273131</v>
      </c>
      <c r="G443" s="144">
        <v>0.33039647577092512</v>
      </c>
      <c r="H443" s="153">
        <v>0.82989690721649489</v>
      </c>
      <c r="I443" s="153">
        <v>0.35567010309278352</v>
      </c>
    </row>
    <row r="444" spans="1:11" x14ac:dyDescent="0.25">
      <c r="A444" s="108">
        <f t="shared" si="6"/>
        <v>440</v>
      </c>
      <c r="B444" s="139" t="s">
        <v>947</v>
      </c>
      <c r="C444" s="148" t="s">
        <v>599</v>
      </c>
      <c r="D444" s="144">
        <v>0.77966101694915257</v>
      </c>
      <c r="E444" s="144">
        <v>0.3728813559322034</v>
      </c>
      <c r="F444" s="144">
        <v>0.96153846153846156</v>
      </c>
      <c r="G444" s="144">
        <v>0.48717948717948717</v>
      </c>
      <c r="H444" s="153">
        <v>0.92753623188405798</v>
      </c>
      <c r="I444" s="153">
        <v>0.50724637681159424</v>
      </c>
    </row>
    <row r="445" spans="1:11" x14ac:dyDescent="0.25">
      <c r="A445" s="108">
        <f t="shared" si="6"/>
        <v>441</v>
      </c>
      <c r="B445" s="139" t="s">
        <v>970</v>
      </c>
      <c r="C445" s="148" t="s">
        <v>514</v>
      </c>
      <c r="D445" s="144">
        <v>0.63888888888888884</v>
      </c>
      <c r="E445" s="144">
        <v>0.20555555555555555</v>
      </c>
      <c r="F445" s="144">
        <v>0.76923076923076927</v>
      </c>
      <c r="G445" s="144">
        <v>0.28205128205128205</v>
      </c>
      <c r="H445" s="153">
        <v>0.68783068783068779</v>
      </c>
      <c r="I445" s="153">
        <v>0.18518518518518517</v>
      </c>
    </row>
    <row r="446" spans="1:11" x14ac:dyDescent="0.25">
      <c r="A446" s="108">
        <f t="shared" si="6"/>
        <v>442</v>
      </c>
      <c r="B446" s="139" t="s">
        <v>970</v>
      </c>
      <c r="C446" s="148" t="s">
        <v>536</v>
      </c>
      <c r="D446" s="144">
        <v>0.56565656565656564</v>
      </c>
      <c r="E446" s="144">
        <v>0.18181818181818182</v>
      </c>
      <c r="F446" s="144">
        <v>0.81481481481481477</v>
      </c>
      <c r="G446" s="144">
        <v>0.24691358024691357</v>
      </c>
      <c r="H446" s="153">
        <v>0.8045977011494253</v>
      </c>
      <c r="I446" s="153">
        <v>0.19540229885057472</v>
      </c>
    </row>
    <row r="447" spans="1:11" x14ac:dyDescent="0.25">
      <c r="A447" s="108">
        <f t="shared" si="6"/>
        <v>443</v>
      </c>
      <c r="B447" s="139" t="s">
        <v>952</v>
      </c>
      <c r="C447" s="148" t="s">
        <v>788</v>
      </c>
      <c r="D447" s="144">
        <v>0.7811158798283262</v>
      </c>
      <c r="E447" s="144">
        <v>0.2832618025751073</v>
      </c>
      <c r="F447" s="144">
        <v>0.84324324324324329</v>
      </c>
      <c r="G447" s="144">
        <v>0.36216216216216218</v>
      </c>
      <c r="H447" s="153">
        <v>0.83406113537117899</v>
      </c>
      <c r="I447" s="153">
        <v>0.32314410480349343</v>
      </c>
    </row>
    <row r="448" spans="1:11" x14ac:dyDescent="0.25">
      <c r="A448" s="108">
        <f t="shared" si="6"/>
        <v>444</v>
      </c>
      <c r="B448" s="139" t="s">
        <v>949</v>
      </c>
      <c r="C448" s="148" t="s">
        <v>350</v>
      </c>
      <c r="D448" s="144">
        <v>0.67948717948717952</v>
      </c>
      <c r="E448" s="144">
        <v>0.17948717948717949</v>
      </c>
      <c r="F448" s="144">
        <v>0.85882352941176465</v>
      </c>
      <c r="G448" s="144">
        <v>0.29411764705882354</v>
      </c>
      <c r="H448" s="153">
        <v>0.70175438596491224</v>
      </c>
      <c r="I448" s="153">
        <v>0.19298245614035087</v>
      </c>
    </row>
    <row r="449" spans="1:9" x14ac:dyDescent="0.25">
      <c r="A449" s="108">
        <f t="shared" si="6"/>
        <v>445</v>
      </c>
      <c r="B449" s="139" t="s">
        <v>947</v>
      </c>
      <c r="C449" s="148" t="s">
        <v>613</v>
      </c>
      <c r="D449" s="144">
        <v>1</v>
      </c>
      <c r="E449" s="144">
        <v>0.99415204678362568</v>
      </c>
      <c r="F449" s="144">
        <v>1</v>
      </c>
      <c r="G449" s="144">
        <v>0.9707602339181286</v>
      </c>
      <c r="H449" s="153">
        <v>1</v>
      </c>
      <c r="I449" s="153">
        <v>1</v>
      </c>
    </row>
    <row r="450" spans="1:9" x14ac:dyDescent="0.25">
      <c r="A450" s="108">
        <f t="shared" si="6"/>
        <v>446</v>
      </c>
      <c r="B450" s="139" t="s">
        <v>949</v>
      </c>
      <c r="C450" s="148" t="s">
        <v>268</v>
      </c>
      <c r="D450" s="144">
        <v>0.66666666666666663</v>
      </c>
      <c r="E450" s="144">
        <v>0.15686274509803921</v>
      </c>
      <c r="F450" s="144">
        <v>0.75</v>
      </c>
      <c r="G450" s="144">
        <v>0.20588235294117646</v>
      </c>
      <c r="H450" s="153">
        <v>0.79166666666666663</v>
      </c>
      <c r="I450" s="153">
        <v>0.3611111111111111</v>
      </c>
    </row>
    <row r="451" spans="1:9" x14ac:dyDescent="0.25">
      <c r="A451" s="108">
        <f t="shared" ref="A451:A473" si="7">A450+1</f>
        <v>447</v>
      </c>
      <c r="B451" s="139" t="s">
        <v>952</v>
      </c>
      <c r="C451" s="148" t="s">
        <v>789</v>
      </c>
      <c r="D451" s="144">
        <v>0.64583333333333337</v>
      </c>
      <c r="E451" s="144">
        <v>0.15833333333333333</v>
      </c>
      <c r="F451" s="144">
        <v>0.75663716814159288</v>
      </c>
      <c r="G451" s="144">
        <v>0.28761061946902655</v>
      </c>
      <c r="H451" s="153">
        <v>0.78888888888888886</v>
      </c>
      <c r="I451" s="153">
        <v>0.21851851851851853</v>
      </c>
    </row>
    <row r="452" spans="1:9" x14ac:dyDescent="0.25">
      <c r="A452" s="108">
        <f t="shared" si="7"/>
        <v>448</v>
      </c>
      <c r="B452" s="139" t="s">
        <v>951</v>
      </c>
      <c r="C452" s="148" t="s">
        <v>745</v>
      </c>
      <c r="D452" s="144">
        <v>0.7441860465116279</v>
      </c>
      <c r="E452" s="144">
        <v>0.22674418604651161</v>
      </c>
      <c r="F452" s="144">
        <v>0.78488372093023251</v>
      </c>
      <c r="G452" s="144">
        <v>0.25</v>
      </c>
      <c r="H452" s="153">
        <v>0.90291262135922334</v>
      </c>
      <c r="I452" s="153">
        <v>0.35436893203883496</v>
      </c>
    </row>
    <row r="453" spans="1:9" x14ac:dyDescent="0.25">
      <c r="A453" s="108">
        <f t="shared" si="7"/>
        <v>449</v>
      </c>
      <c r="B453" s="139" t="s">
        <v>947</v>
      </c>
      <c r="C453" s="148" t="s">
        <v>596</v>
      </c>
      <c r="D453" s="144">
        <v>0.65656565656565657</v>
      </c>
      <c r="E453" s="144">
        <v>0.19191919191919191</v>
      </c>
      <c r="F453" s="144">
        <v>0.67289719626168221</v>
      </c>
      <c r="G453" s="144">
        <v>0.20560747663551401</v>
      </c>
      <c r="H453" s="153">
        <v>0.68131868131868134</v>
      </c>
      <c r="I453" s="153">
        <v>0.21978021978021978</v>
      </c>
    </row>
    <row r="454" spans="1:9" x14ac:dyDescent="0.25">
      <c r="A454" s="108">
        <f t="shared" si="7"/>
        <v>450</v>
      </c>
      <c r="B454" s="139" t="s">
        <v>947</v>
      </c>
      <c r="C454" s="148" t="s">
        <v>597</v>
      </c>
      <c r="D454" s="144">
        <v>0.93893129770992367</v>
      </c>
      <c r="E454" s="144">
        <v>0.53435114503816794</v>
      </c>
      <c r="F454" s="144">
        <v>0.91911764705882348</v>
      </c>
      <c r="G454" s="144">
        <v>0.49264705882352944</v>
      </c>
      <c r="H454" s="153">
        <v>0.94252873563218387</v>
      </c>
      <c r="I454" s="153">
        <v>0.53448275862068961</v>
      </c>
    </row>
    <row r="455" spans="1:9" x14ac:dyDescent="0.25">
      <c r="A455" s="108">
        <f t="shared" si="7"/>
        <v>451</v>
      </c>
      <c r="B455" s="139" t="s">
        <v>951</v>
      </c>
      <c r="C455" s="148" t="s">
        <v>762</v>
      </c>
      <c r="D455" s="144">
        <v>0.69871794871794868</v>
      </c>
      <c r="E455" s="144">
        <v>0.21794871794871795</v>
      </c>
      <c r="F455" s="144">
        <v>0.83703703703703702</v>
      </c>
      <c r="G455" s="144">
        <v>0.33333333333333331</v>
      </c>
      <c r="H455" s="153">
        <v>0.89922480620155043</v>
      </c>
      <c r="I455" s="153">
        <v>0.38759689922480622</v>
      </c>
    </row>
    <row r="456" spans="1:9" x14ac:dyDescent="0.25">
      <c r="A456" s="108">
        <f t="shared" si="7"/>
        <v>452</v>
      </c>
      <c r="B456" s="139" t="s">
        <v>950</v>
      </c>
      <c r="C456" s="148" t="s">
        <v>717</v>
      </c>
      <c r="D456" s="144">
        <v>1</v>
      </c>
      <c r="E456" s="144">
        <v>0.82352941176470584</v>
      </c>
      <c r="F456" s="144">
        <v>0.95522388059701491</v>
      </c>
      <c r="G456" s="144">
        <v>0.73134328358208955</v>
      </c>
      <c r="H456" s="153">
        <v>0.97402597402597402</v>
      </c>
      <c r="I456" s="153">
        <v>0.83116883116883122</v>
      </c>
    </row>
    <row r="457" spans="1:9" x14ac:dyDescent="0.25">
      <c r="A457" s="108">
        <f t="shared" si="7"/>
        <v>453</v>
      </c>
      <c r="B457" s="139" t="s">
        <v>970</v>
      </c>
      <c r="C457" s="148" t="s">
        <v>556</v>
      </c>
      <c r="D457" s="144">
        <v>0.75</v>
      </c>
      <c r="E457" s="144">
        <v>0.27</v>
      </c>
      <c r="F457" s="144">
        <v>0.88235294117647056</v>
      </c>
      <c r="G457" s="144">
        <v>0.39215686274509803</v>
      </c>
      <c r="H457" s="153">
        <v>0.83529411764705885</v>
      </c>
      <c r="I457" s="153">
        <v>0.30588235294117649</v>
      </c>
    </row>
    <row r="458" spans="1:9" x14ac:dyDescent="0.25">
      <c r="A458" s="108">
        <f t="shared" si="7"/>
        <v>454</v>
      </c>
      <c r="B458" s="139" t="s">
        <v>951</v>
      </c>
      <c r="C458" s="148" t="s">
        <v>746</v>
      </c>
      <c r="D458" s="144">
        <v>0.69736842105263153</v>
      </c>
      <c r="E458" s="144">
        <v>0.28289473684210525</v>
      </c>
      <c r="F458" s="144">
        <v>0.73553719008264462</v>
      </c>
      <c r="G458" s="144">
        <v>0.26446280991735538</v>
      </c>
      <c r="H458" s="153">
        <v>0.86178861788617889</v>
      </c>
      <c r="I458" s="153">
        <v>0.36585365853658536</v>
      </c>
    </row>
    <row r="459" spans="1:9" x14ac:dyDescent="0.25">
      <c r="A459" s="108">
        <f t="shared" si="7"/>
        <v>455</v>
      </c>
      <c r="B459" s="139" t="s">
        <v>970</v>
      </c>
      <c r="C459" s="148" t="s">
        <v>115</v>
      </c>
      <c r="D459" s="144">
        <v>0.98994974874371855</v>
      </c>
      <c r="E459" s="144">
        <v>0.80904522613065322</v>
      </c>
      <c r="F459" s="144">
        <v>0.98571428571428577</v>
      </c>
      <c r="G459" s="144">
        <v>0.85238095238095235</v>
      </c>
      <c r="H459" s="153">
        <v>0.95833333333333337</v>
      </c>
      <c r="I459" s="153">
        <v>0.80729166666666663</v>
      </c>
    </row>
    <row r="460" spans="1:9" x14ac:dyDescent="0.25">
      <c r="A460" s="108">
        <f t="shared" si="7"/>
        <v>456</v>
      </c>
      <c r="B460" s="139" t="s">
        <v>970</v>
      </c>
      <c r="C460" s="148" t="s">
        <v>555</v>
      </c>
      <c r="D460" s="144">
        <v>0.46052631578947367</v>
      </c>
      <c r="E460" s="144">
        <v>0.10526315789473684</v>
      </c>
      <c r="F460" s="144">
        <v>0.72727272727272729</v>
      </c>
      <c r="G460" s="144">
        <v>0.17171717171717171</v>
      </c>
      <c r="H460" s="153">
        <v>0.72</v>
      </c>
      <c r="I460" s="153">
        <v>0.26400000000000001</v>
      </c>
    </row>
    <row r="461" spans="1:9" x14ac:dyDescent="0.25">
      <c r="A461" s="108">
        <f t="shared" si="7"/>
        <v>457</v>
      </c>
      <c r="B461" s="139" t="s">
        <v>951</v>
      </c>
      <c r="C461" s="148" t="s">
        <v>763</v>
      </c>
      <c r="D461" s="144">
        <v>0.99428571428571433</v>
      </c>
      <c r="E461" s="144">
        <v>0.87428571428571433</v>
      </c>
      <c r="F461" s="144">
        <v>1</v>
      </c>
      <c r="G461" s="144">
        <v>0.87027027027027026</v>
      </c>
      <c r="H461" s="153">
        <v>1</v>
      </c>
      <c r="I461" s="153">
        <v>0.86979166666666663</v>
      </c>
    </row>
    <row r="462" spans="1:9" x14ac:dyDescent="0.25">
      <c r="A462" s="108">
        <f t="shared" si="7"/>
        <v>458</v>
      </c>
      <c r="B462" s="139" t="s">
        <v>951</v>
      </c>
      <c r="C462" s="148" t="s">
        <v>764</v>
      </c>
      <c r="D462" s="144">
        <v>0.9942196531791907</v>
      </c>
      <c r="E462" s="144">
        <v>0.91907514450867056</v>
      </c>
      <c r="F462" s="144">
        <v>0.97674418604651159</v>
      </c>
      <c r="G462" s="144">
        <v>0.93023255813953487</v>
      </c>
      <c r="H462" s="153">
        <v>0.98952879581151831</v>
      </c>
      <c r="I462" s="153">
        <v>0.96335078534031415</v>
      </c>
    </row>
    <row r="463" spans="1:9" x14ac:dyDescent="0.25">
      <c r="A463" s="108">
        <f t="shared" si="7"/>
        <v>459</v>
      </c>
      <c r="B463" s="139" t="s">
        <v>951</v>
      </c>
      <c r="C463" s="148" t="s">
        <v>996</v>
      </c>
      <c r="D463" s="144">
        <v>0.77611940298507465</v>
      </c>
      <c r="E463" s="144">
        <v>0.20895522388059701</v>
      </c>
      <c r="F463" s="144">
        <v>0.73015873015873012</v>
      </c>
      <c r="G463" s="144">
        <v>0.26190476190476192</v>
      </c>
      <c r="H463" s="153">
        <v>0.76870748299319724</v>
      </c>
      <c r="I463" s="153">
        <v>0.35374149659863946</v>
      </c>
    </row>
    <row r="464" spans="1:9" x14ac:dyDescent="0.25">
      <c r="A464" s="108">
        <f t="shared" si="7"/>
        <v>460</v>
      </c>
      <c r="B464" s="139" t="s">
        <v>947</v>
      </c>
      <c r="C464" s="148" t="s">
        <v>327</v>
      </c>
      <c r="D464" s="144">
        <v>0.88571428571428568</v>
      </c>
      <c r="E464" s="144">
        <v>0.54285714285714282</v>
      </c>
      <c r="F464" s="144">
        <v>0.89473684210526316</v>
      </c>
      <c r="G464" s="144">
        <v>0.52631578947368418</v>
      </c>
      <c r="H464" s="153">
        <v>0.90476190476190477</v>
      </c>
      <c r="I464" s="153">
        <v>0.52380952380952384</v>
      </c>
    </row>
    <row r="465" spans="1:9" x14ac:dyDescent="0.25">
      <c r="A465" s="108">
        <f t="shared" si="7"/>
        <v>461</v>
      </c>
      <c r="B465" s="139" t="s">
        <v>950</v>
      </c>
      <c r="C465" s="148" t="s">
        <v>718</v>
      </c>
      <c r="D465" s="144">
        <v>0.98870056497175141</v>
      </c>
      <c r="E465" s="144">
        <v>0.85875706214689262</v>
      </c>
      <c r="F465" s="144">
        <v>0.989247311827957</v>
      </c>
      <c r="G465" s="144">
        <v>0.82258064516129037</v>
      </c>
      <c r="H465" s="153">
        <v>1</v>
      </c>
      <c r="I465" s="153">
        <v>0.87628865979381443</v>
      </c>
    </row>
    <row r="466" spans="1:9" x14ac:dyDescent="0.25">
      <c r="A466" s="108">
        <f t="shared" si="7"/>
        <v>462</v>
      </c>
      <c r="B466" s="139" t="s">
        <v>949</v>
      </c>
      <c r="C466" s="148" t="s">
        <v>649</v>
      </c>
      <c r="D466" s="144">
        <v>0.78378378378378377</v>
      </c>
      <c r="E466" s="144">
        <v>0.24324324324324326</v>
      </c>
      <c r="F466" s="144">
        <v>0.88721804511278191</v>
      </c>
      <c r="G466" s="144">
        <v>0.36090225563909772</v>
      </c>
      <c r="H466" s="153">
        <v>0.8202247191011236</v>
      </c>
      <c r="I466" s="153">
        <v>0.30337078651685395</v>
      </c>
    </row>
    <row r="467" spans="1:9" x14ac:dyDescent="0.25">
      <c r="A467" s="108">
        <f t="shared" si="7"/>
        <v>463</v>
      </c>
      <c r="B467" s="139" t="s">
        <v>951</v>
      </c>
      <c r="C467" s="148" t="s">
        <v>766</v>
      </c>
      <c r="D467" s="144">
        <v>0.72268907563025209</v>
      </c>
      <c r="E467" s="144">
        <v>0.18487394957983194</v>
      </c>
      <c r="F467" s="144">
        <v>0.71755725190839692</v>
      </c>
      <c r="G467" s="144">
        <v>0.24427480916030533</v>
      </c>
      <c r="H467" s="153">
        <v>0.85263157894736841</v>
      </c>
      <c r="I467" s="153">
        <v>0.30526315789473685</v>
      </c>
    </row>
    <row r="468" spans="1:9" x14ac:dyDescent="0.25">
      <c r="A468" s="108">
        <f t="shared" si="7"/>
        <v>464</v>
      </c>
      <c r="B468" s="139" t="s">
        <v>951</v>
      </c>
      <c r="C468" s="148" t="s">
        <v>744</v>
      </c>
      <c r="D468" s="144">
        <v>0.78199052132701419</v>
      </c>
      <c r="E468" s="144">
        <v>0.35545023696682465</v>
      </c>
      <c r="F468" s="144">
        <v>0.78899082568807344</v>
      </c>
      <c r="G468" s="144">
        <v>0.3669724770642202</v>
      </c>
      <c r="H468" s="153">
        <v>0.8529411764705882</v>
      </c>
      <c r="I468" s="153">
        <v>0.3235294117647059</v>
      </c>
    </row>
    <row r="469" spans="1:9" x14ac:dyDescent="0.25">
      <c r="A469" s="108">
        <f t="shared" si="7"/>
        <v>465</v>
      </c>
      <c r="B469" s="139" t="s">
        <v>949</v>
      </c>
      <c r="C469" s="148" t="s">
        <v>371</v>
      </c>
      <c r="D469" s="144">
        <v>0.87573964497041423</v>
      </c>
      <c r="E469" s="144">
        <v>0.36094674556213019</v>
      </c>
      <c r="F469" s="144">
        <v>0.97484276729559749</v>
      </c>
      <c r="G469" s="144">
        <v>0.4779874213836478</v>
      </c>
      <c r="H469" s="153">
        <v>0.94117647058823528</v>
      </c>
      <c r="I469" s="153">
        <v>0.61176470588235299</v>
      </c>
    </row>
    <row r="470" spans="1:9" x14ac:dyDescent="0.25">
      <c r="A470" s="108">
        <f t="shared" si="7"/>
        <v>466</v>
      </c>
      <c r="B470" s="139" t="s">
        <v>947</v>
      </c>
      <c r="C470" s="148" t="s">
        <v>223</v>
      </c>
      <c r="D470" s="144">
        <v>0.92307692307692313</v>
      </c>
      <c r="E470" s="144">
        <v>0.56923076923076921</v>
      </c>
      <c r="F470" s="144">
        <v>0.84722222222222221</v>
      </c>
      <c r="G470" s="144">
        <v>0.44444444444444442</v>
      </c>
      <c r="H470" s="153">
        <v>0.88571428571428568</v>
      </c>
      <c r="I470" s="153">
        <v>0.45714285714285713</v>
      </c>
    </row>
    <row r="471" spans="1:9" x14ac:dyDescent="0.25">
      <c r="A471" s="108">
        <f t="shared" si="7"/>
        <v>467</v>
      </c>
      <c r="B471" s="139" t="s">
        <v>951</v>
      </c>
      <c r="C471" s="148" t="s">
        <v>767</v>
      </c>
      <c r="D471" s="144">
        <v>0.95238095238095233</v>
      </c>
      <c r="E471" s="144">
        <v>0.65873015873015872</v>
      </c>
      <c r="F471" s="144">
        <v>0.99248120300751874</v>
      </c>
      <c r="G471" s="144">
        <v>0.76691729323308266</v>
      </c>
      <c r="H471" s="153">
        <v>0.99264705882352944</v>
      </c>
      <c r="I471" s="153">
        <v>0.74264705882352944</v>
      </c>
    </row>
    <row r="472" spans="1:9" x14ac:dyDescent="0.25">
      <c r="A472" s="108">
        <f t="shared" si="7"/>
        <v>468</v>
      </c>
      <c r="B472" s="139" t="s">
        <v>950</v>
      </c>
      <c r="C472" s="148" t="s">
        <v>719</v>
      </c>
      <c r="D472" s="144">
        <v>0.80701754385964908</v>
      </c>
      <c r="E472" s="144">
        <v>0.24561403508771928</v>
      </c>
      <c r="F472" s="144">
        <v>0.97058823529411764</v>
      </c>
      <c r="G472" s="144">
        <v>0.36764705882352944</v>
      </c>
      <c r="H472" s="153">
        <v>0.85483870967741937</v>
      </c>
      <c r="I472" s="153">
        <v>0.32258064516129031</v>
      </c>
    </row>
    <row r="473" spans="1:9" x14ac:dyDescent="0.25">
      <c r="A473" s="108">
        <f t="shared" si="7"/>
        <v>469</v>
      </c>
      <c r="B473" s="139" t="s">
        <v>970</v>
      </c>
      <c r="C473" s="148" t="s">
        <v>964</v>
      </c>
      <c r="D473" s="144">
        <v>0.4453125</v>
      </c>
      <c r="E473" s="144">
        <v>0.2265625</v>
      </c>
      <c r="F473" s="144">
        <v>0.79166666666666663</v>
      </c>
      <c r="G473" s="144">
        <v>0.44166666666666665</v>
      </c>
      <c r="H473" s="153">
        <v>0.84920634920634919</v>
      </c>
      <c r="I473" s="153">
        <v>0.34920634920634919</v>
      </c>
    </row>
  </sheetData>
  <autoFilter ref="A4:K473" xr:uid="{00000000-0009-0000-0000-000001000000}">
    <sortState xmlns:xlrd2="http://schemas.microsoft.com/office/spreadsheetml/2017/richdata2" ref="A5:K440">
      <sortCondition ref="C5:C440"/>
    </sortState>
  </autoFilter>
  <mergeCells count="3">
    <mergeCell ref="D2:E2"/>
    <mergeCell ref="F2:G2"/>
    <mergeCell ref="H2:I2"/>
  </mergeCells>
  <conditionalFormatting sqref="F5:F66 H5:H448">
    <cfRule type="expression" dxfId="29" priority="26">
      <formula>AND(#REF!,F5&lt;0.7)</formula>
    </cfRule>
  </conditionalFormatting>
  <conditionalFormatting sqref="H5:H448 F5:F66">
    <cfRule type="expression" dxfId="28" priority="25" stopIfTrue="1">
      <formula>AND(#REF!,F5&lt;0.6)</formula>
    </cfRule>
  </conditionalFormatting>
  <conditionalFormatting sqref="H433:H439">
    <cfRule type="expression" dxfId="27" priority="17" stopIfTrue="1">
      <formula>AND(#REF!,H433&lt;0.6)</formula>
    </cfRule>
    <cfRule type="expression" dxfId="26" priority="18">
      <formula>AND(#REF!,H433&lt;0.7)</formula>
    </cfRule>
  </conditionalFormatting>
  <conditionalFormatting sqref="H449:H473">
    <cfRule type="expression" dxfId="25" priority="8" stopIfTrue="1">
      <formula>AND(#REF!,H449&lt;0.6)</formula>
    </cfRule>
    <cfRule type="expression" dxfId="24" priority="9">
      <formula>AND(#REF!,H449&lt;0.7)</formula>
    </cfRule>
  </conditionalFormatting>
  <conditionalFormatting sqref="A5:I473">
    <cfRule type="expression" dxfId="23" priority="80">
      <formula>AND(#REF!,$H5&lt;=0.6)</formula>
    </cfRule>
    <cfRule type="expression" dxfId="22" priority="81">
      <formula>AND(#REF!,#REF!&lt;=-0.1)</formula>
    </cfRule>
  </conditionalFormatting>
  <pageMargins left="0.23622047244094491" right="0.23622047244094491" top="0.74803149606299213" bottom="0.74803149606299213" header="0.31496062992125984" footer="0.31496062992125984"/>
  <pageSetup fitToHeight="0" orientation="landscape" horizontalDpi="4294967293" verticalDpi="4294967293" r:id="rId1"/>
  <headerFooter>
    <oddHeader>&amp;L&amp;"-,Bold"19.1&amp;C&amp;"Century Gothic,Bold"&amp;18Comparison of Pass Rates with previous year 2025</oddHeader>
    <oddFooter xml:space="preserve">&amp;R&amp;P  of  &amp;N
</oddFooter>
  </headerFooter>
  <rowBreaks count="3" manualBreakCount="3">
    <brk id="126" max="24" man="1"/>
    <brk id="237" max="24" man="1"/>
    <brk id="291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print="0" autoFill="0" autoLine="0" autoPict="0">
                <anchor moveWithCells="1">
                  <from>
                    <xdr:col>11</xdr:col>
                    <xdr:colOff>152400</xdr:colOff>
                    <xdr:row>0</xdr:row>
                    <xdr:rowOff>0</xdr:rowOff>
                  </from>
                  <to>
                    <xdr:col>14</xdr:col>
                    <xdr:colOff>228600</xdr:colOff>
                    <xdr:row>0</xdr:row>
                    <xdr:rowOff>260350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0" id="{F29827CB-C67C-4727-8D97-6D668613AA2A}">
            <xm:f>AND(#REF!,NOT(ISNA(MATCH(#REF!,Sheet6!$C$1:$C$100,0))))</xm:f>
            <x14:dxf>
              <fill>
                <patternFill>
                  <bgColor theme="9" tint="0.59996337778862885"/>
                </patternFill>
              </fill>
            </x14:dxf>
          </x14:cfRule>
          <xm:sqref>A5:A473</xm:sqref>
        </x14:conditionalFormatting>
        <x14:conditionalFormatting xmlns:xm="http://schemas.microsoft.com/office/excel/2006/main">
          <x14:cfRule type="expression" priority="55" id="{8D2C9753-312B-46EA-A218-773D29EBC505}">
            <xm:f>AND(#REF!,NOT(ISNA(MATCH(#REF!,Sheet6!$C$1:$C$100,0))))</xm:f>
            <x14:dxf>
              <fill>
                <patternFill>
                  <bgColor theme="4" tint="0.59996337778862885"/>
                </patternFill>
              </fill>
            </x14:dxf>
          </x14:cfRule>
          <xm:sqref>B5:C473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Y24"/>
  <sheetViews>
    <sheetView workbookViewId="0">
      <selection activeCell="E8" sqref="E8"/>
    </sheetView>
  </sheetViews>
  <sheetFormatPr defaultRowHeight="14.5" x14ac:dyDescent="0.35"/>
  <cols>
    <col min="1" max="2" width="4.26953125" bestFit="1" customWidth="1"/>
    <col min="3" max="3" width="8.7265625" bestFit="1" customWidth="1"/>
    <col min="4" max="4" width="35.26953125" bestFit="1" customWidth="1"/>
    <col min="5" max="5" width="14.1796875" bestFit="1" customWidth="1"/>
    <col min="6" max="6" width="5.7265625" bestFit="1" customWidth="1"/>
    <col min="7" max="7" width="6.7265625" bestFit="1" customWidth="1"/>
    <col min="8" max="8" width="5.26953125" bestFit="1" customWidth="1"/>
    <col min="9" max="9" width="8" bestFit="1" customWidth="1"/>
    <col min="10" max="10" width="8.26953125" bestFit="1" customWidth="1"/>
    <col min="11" max="11" width="8.7265625" bestFit="1" customWidth="1"/>
    <col min="12" max="12" width="5.7265625" bestFit="1" customWidth="1"/>
    <col min="13" max="13" width="6.7265625" bestFit="1" customWidth="1"/>
    <col min="14" max="14" width="5.26953125" bestFit="1" customWidth="1"/>
    <col min="15" max="15" width="8" bestFit="1" customWidth="1"/>
    <col min="16" max="16" width="8.26953125" bestFit="1" customWidth="1"/>
    <col min="17" max="17" width="8.7265625" bestFit="1" customWidth="1"/>
    <col min="18" max="18" width="5.7265625" bestFit="1" customWidth="1"/>
    <col min="19" max="19" width="6.7265625" bestFit="1" customWidth="1"/>
    <col min="20" max="20" width="5.453125" bestFit="1" customWidth="1"/>
    <col min="21" max="21" width="8" bestFit="1" customWidth="1"/>
    <col min="22" max="22" width="8.26953125" bestFit="1" customWidth="1"/>
    <col min="23" max="23" width="8.7265625" bestFit="1" customWidth="1"/>
    <col min="24" max="24" width="7.7265625" bestFit="1" customWidth="1"/>
  </cols>
  <sheetData>
    <row r="1" spans="1:24" ht="28.5" thickBot="1" x14ac:dyDescent="0.4">
      <c r="A1" s="132" t="s">
        <v>472</v>
      </c>
      <c r="B1" s="132" t="s">
        <v>448</v>
      </c>
      <c r="C1" s="132" t="s">
        <v>930</v>
      </c>
      <c r="D1" s="133" t="s">
        <v>5</v>
      </c>
      <c r="E1" s="133" t="s">
        <v>943</v>
      </c>
      <c r="F1" s="134" t="s">
        <v>929</v>
      </c>
      <c r="G1" s="135" t="s">
        <v>452</v>
      </c>
      <c r="H1" s="135" t="s">
        <v>928</v>
      </c>
      <c r="I1" s="136" t="s">
        <v>9</v>
      </c>
      <c r="J1" s="134" t="s">
        <v>470</v>
      </c>
      <c r="K1" s="136" t="s">
        <v>471</v>
      </c>
      <c r="L1" s="134" t="s">
        <v>929</v>
      </c>
      <c r="M1" s="135" t="s">
        <v>452</v>
      </c>
      <c r="N1" s="135" t="s">
        <v>928</v>
      </c>
      <c r="O1" s="136" t="s">
        <v>9</v>
      </c>
      <c r="P1" s="134" t="s">
        <v>470</v>
      </c>
      <c r="Q1" s="136" t="s">
        <v>471</v>
      </c>
      <c r="R1" s="134" t="s">
        <v>929</v>
      </c>
      <c r="S1" s="135" t="s">
        <v>452</v>
      </c>
      <c r="T1" s="135" t="s">
        <v>928</v>
      </c>
      <c r="U1" s="136" t="s">
        <v>9</v>
      </c>
      <c r="V1" s="134" t="s">
        <v>470</v>
      </c>
      <c r="W1" s="136" t="s">
        <v>471</v>
      </c>
      <c r="X1" s="137" t="s">
        <v>931</v>
      </c>
    </row>
    <row r="2" spans="1:24" x14ac:dyDescent="0.35">
      <c r="A2" s="108">
        <v>3</v>
      </c>
      <c r="B2" s="23">
        <v>32</v>
      </c>
      <c r="C2" s="13">
        <v>1001158</v>
      </c>
      <c r="D2" s="109" t="s">
        <v>277</v>
      </c>
      <c r="E2" s="138" t="s">
        <v>911</v>
      </c>
      <c r="F2" s="18">
        <v>72</v>
      </c>
      <c r="G2" s="19">
        <v>72</v>
      </c>
      <c r="H2" s="19">
        <v>61</v>
      </c>
      <c r="I2" s="110">
        <v>84.722222222222214</v>
      </c>
      <c r="J2" s="111">
        <v>41</v>
      </c>
      <c r="K2" s="110">
        <v>56.9</v>
      </c>
      <c r="L2" s="18">
        <v>62</v>
      </c>
      <c r="M2" s="19">
        <v>61</v>
      </c>
      <c r="N2" s="19">
        <v>49</v>
      </c>
      <c r="O2" s="110">
        <v>80.3</v>
      </c>
      <c r="P2" s="111">
        <v>26</v>
      </c>
      <c r="Q2" s="110">
        <v>42.6</v>
      </c>
      <c r="R2" s="111">
        <v>71</v>
      </c>
      <c r="S2" s="116">
        <v>71</v>
      </c>
      <c r="T2" s="116">
        <v>60</v>
      </c>
      <c r="U2" s="110">
        <v>84.5</v>
      </c>
      <c r="V2" s="111">
        <v>36</v>
      </c>
      <c r="W2" s="110">
        <v>50.7</v>
      </c>
      <c r="X2" s="112">
        <v>4.2000000000000028</v>
      </c>
    </row>
    <row r="3" spans="1:24" x14ac:dyDescent="0.35">
      <c r="A3" s="108">
        <v>36</v>
      </c>
      <c r="B3" s="23">
        <v>34</v>
      </c>
      <c r="C3" s="13">
        <v>1002261</v>
      </c>
      <c r="D3" s="109" t="s">
        <v>125</v>
      </c>
      <c r="E3" s="138" t="s">
        <v>944</v>
      </c>
      <c r="F3" s="18">
        <v>75</v>
      </c>
      <c r="G3" s="19">
        <v>72</v>
      </c>
      <c r="H3" s="19">
        <v>71</v>
      </c>
      <c r="I3" s="110">
        <v>98.611111111111114</v>
      </c>
      <c r="J3" s="111">
        <v>32</v>
      </c>
      <c r="K3" s="110">
        <v>44.4</v>
      </c>
      <c r="L3" s="18">
        <v>104</v>
      </c>
      <c r="M3" s="19">
        <v>103</v>
      </c>
      <c r="N3" s="19">
        <v>94</v>
      </c>
      <c r="O3" s="110">
        <v>91.3</v>
      </c>
      <c r="P3" s="111">
        <v>45</v>
      </c>
      <c r="Q3" s="110">
        <v>43.7</v>
      </c>
      <c r="R3" s="111">
        <v>104</v>
      </c>
      <c r="S3" s="116">
        <v>98</v>
      </c>
      <c r="T3" s="116">
        <v>96</v>
      </c>
      <c r="U3" s="110">
        <v>98</v>
      </c>
      <c r="V3" s="111">
        <v>56</v>
      </c>
      <c r="W3" s="110">
        <v>57.1</v>
      </c>
      <c r="X3" s="112">
        <v>6.7000000000000028</v>
      </c>
    </row>
    <row r="4" spans="1:24" x14ac:dyDescent="0.35">
      <c r="A4" s="108">
        <v>43</v>
      </c>
      <c r="B4" s="23">
        <v>31</v>
      </c>
      <c r="C4" s="13">
        <v>1008807</v>
      </c>
      <c r="D4" s="109" t="s">
        <v>457</v>
      </c>
      <c r="E4" s="138" t="s">
        <v>911</v>
      </c>
      <c r="F4" s="18">
        <v>13</v>
      </c>
      <c r="G4" s="19">
        <v>9</v>
      </c>
      <c r="H4" s="19">
        <v>6</v>
      </c>
      <c r="I4" s="110">
        <v>66.7</v>
      </c>
      <c r="J4" s="111">
        <v>4</v>
      </c>
      <c r="K4" s="110">
        <v>44.4</v>
      </c>
      <c r="L4" s="18">
        <v>11</v>
      </c>
      <c r="M4" s="19">
        <v>10</v>
      </c>
      <c r="N4" s="19">
        <v>8</v>
      </c>
      <c r="O4" s="110">
        <v>80</v>
      </c>
      <c r="P4" s="111">
        <v>3</v>
      </c>
      <c r="Q4" s="110">
        <v>30</v>
      </c>
      <c r="R4" s="111">
        <v>13</v>
      </c>
      <c r="S4" s="116">
        <v>12</v>
      </c>
      <c r="T4" s="116">
        <v>11</v>
      </c>
      <c r="U4" s="110">
        <v>91.7</v>
      </c>
      <c r="V4" s="111">
        <v>4</v>
      </c>
      <c r="W4" s="110">
        <v>33.299999999999997</v>
      </c>
      <c r="X4" s="112">
        <v>11.700000000000003</v>
      </c>
    </row>
    <row r="5" spans="1:24" x14ac:dyDescent="0.35">
      <c r="A5" s="108">
        <v>60</v>
      </c>
      <c r="B5" s="23">
        <v>33</v>
      </c>
      <c r="C5" s="13">
        <v>1004448</v>
      </c>
      <c r="D5" s="109" t="s">
        <v>191</v>
      </c>
      <c r="E5" s="138" t="s">
        <v>944</v>
      </c>
      <c r="F5" s="18">
        <v>96</v>
      </c>
      <c r="G5" s="19">
        <v>95</v>
      </c>
      <c r="H5" s="19">
        <v>89</v>
      </c>
      <c r="I5" s="110">
        <v>93.684210526315795</v>
      </c>
      <c r="J5" s="111">
        <v>49</v>
      </c>
      <c r="K5" s="110">
        <v>51.6</v>
      </c>
      <c r="L5" s="18">
        <v>85</v>
      </c>
      <c r="M5" s="19">
        <v>83</v>
      </c>
      <c r="N5" s="19">
        <v>80</v>
      </c>
      <c r="O5" s="110">
        <v>96.4</v>
      </c>
      <c r="P5" s="111">
        <v>55</v>
      </c>
      <c r="Q5" s="110">
        <v>66.3</v>
      </c>
      <c r="R5" s="111">
        <v>109</v>
      </c>
      <c r="S5" s="116">
        <v>106</v>
      </c>
      <c r="T5" s="116">
        <v>99</v>
      </c>
      <c r="U5" s="110">
        <v>93.4</v>
      </c>
      <c r="V5" s="111">
        <v>63</v>
      </c>
      <c r="W5" s="110">
        <v>59.4</v>
      </c>
      <c r="X5" s="112">
        <v>-3</v>
      </c>
    </row>
    <row r="6" spans="1:24" x14ac:dyDescent="0.35">
      <c r="A6" s="108">
        <v>76</v>
      </c>
      <c r="B6" s="23">
        <v>36</v>
      </c>
      <c r="C6" s="13">
        <v>1006612</v>
      </c>
      <c r="D6" s="109" t="s">
        <v>732</v>
      </c>
      <c r="E6" s="138" t="s">
        <v>911</v>
      </c>
      <c r="F6" s="18">
        <v>41</v>
      </c>
      <c r="G6" s="19">
        <v>41</v>
      </c>
      <c r="H6" s="19">
        <v>39</v>
      </c>
      <c r="I6" s="110">
        <v>95.121951219512198</v>
      </c>
      <c r="J6" s="111">
        <v>22</v>
      </c>
      <c r="K6" s="110">
        <v>53.7</v>
      </c>
      <c r="L6" s="18">
        <v>35</v>
      </c>
      <c r="M6" s="19">
        <v>34</v>
      </c>
      <c r="N6" s="19">
        <v>33</v>
      </c>
      <c r="O6" s="110">
        <v>97.1</v>
      </c>
      <c r="P6" s="111">
        <v>29</v>
      </c>
      <c r="Q6" s="110">
        <v>85.3</v>
      </c>
      <c r="R6" s="111">
        <v>53</v>
      </c>
      <c r="S6" s="116">
        <v>53</v>
      </c>
      <c r="T6" s="116">
        <v>53</v>
      </c>
      <c r="U6" s="110">
        <v>100</v>
      </c>
      <c r="V6" s="111">
        <v>36</v>
      </c>
      <c r="W6" s="110">
        <v>67.900000000000006</v>
      </c>
      <c r="X6" s="112">
        <v>2.9000000000000057</v>
      </c>
    </row>
    <row r="7" spans="1:24" x14ac:dyDescent="0.35">
      <c r="A7" s="108">
        <v>85</v>
      </c>
      <c r="B7" s="23">
        <v>34</v>
      </c>
      <c r="C7" s="13">
        <v>1005432</v>
      </c>
      <c r="D7" s="109" t="s">
        <v>485</v>
      </c>
      <c r="E7" s="138" t="s">
        <v>944</v>
      </c>
      <c r="F7" s="18">
        <v>42</v>
      </c>
      <c r="G7" s="19">
        <v>42</v>
      </c>
      <c r="H7" s="19">
        <v>15</v>
      </c>
      <c r="I7" s="110">
        <v>35.700000000000003</v>
      </c>
      <c r="J7" s="111">
        <v>2</v>
      </c>
      <c r="K7" s="110">
        <v>4.8</v>
      </c>
      <c r="L7" s="18">
        <v>97</v>
      </c>
      <c r="M7" s="19">
        <v>96</v>
      </c>
      <c r="N7" s="19">
        <v>74</v>
      </c>
      <c r="O7" s="110">
        <v>77.099999999999994</v>
      </c>
      <c r="P7" s="111">
        <v>23</v>
      </c>
      <c r="Q7" s="110">
        <v>24</v>
      </c>
      <c r="R7" s="111">
        <v>107</v>
      </c>
      <c r="S7" s="116">
        <v>102</v>
      </c>
      <c r="T7" s="116">
        <v>79</v>
      </c>
      <c r="U7" s="110">
        <v>77.5</v>
      </c>
      <c r="V7" s="111">
        <v>17</v>
      </c>
      <c r="W7" s="110">
        <v>16.7</v>
      </c>
      <c r="X7" s="112">
        <v>0.40000000000000568</v>
      </c>
    </row>
    <row r="8" spans="1:24" x14ac:dyDescent="0.35">
      <c r="A8" s="108">
        <v>112</v>
      </c>
      <c r="B8" s="23">
        <v>36</v>
      </c>
      <c r="C8" s="13">
        <v>1009914</v>
      </c>
      <c r="D8" s="109" t="s">
        <v>750</v>
      </c>
      <c r="E8" s="138" t="s">
        <v>944</v>
      </c>
      <c r="F8" s="18">
        <v>179</v>
      </c>
      <c r="G8" s="19">
        <v>177</v>
      </c>
      <c r="H8" s="19">
        <v>176</v>
      </c>
      <c r="I8" s="110">
        <v>99.435028248587571</v>
      </c>
      <c r="J8" s="111">
        <v>142</v>
      </c>
      <c r="K8" s="110">
        <v>80.2</v>
      </c>
      <c r="L8" s="18">
        <v>190</v>
      </c>
      <c r="M8" s="19">
        <v>188</v>
      </c>
      <c r="N8" s="19">
        <v>187</v>
      </c>
      <c r="O8" s="110">
        <v>99.5</v>
      </c>
      <c r="P8" s="111">
        <v>139</v>
      </c>
      <c r="Q8" s="110">
        <v>73.900000000000006</v>
      </c>
      <c r="R8" s="111">
        <v>181</v>
      </c>
      <c r="S8" s="116">
        <v>178</v>
      </c>
      <c r="T8" s="116">
        <v>175</v>
      </c>
      <c r="U8" s="110">
        <v>98.3</v>
      </c>
      <c r="V8" s="111">
        <v>120</v>
      </c>
      <c r="W8" s="110">
        <v>67.400000000000006</v>
      </c>
      <c r="X8" s="112">
        <v>-1.2000000000000028</v>
      </c>
    </row>
    <row r="9" spans="1:24" x14ac:dyDescent="0.35">
      <c r="A9" s="108">
        <v>143</v>
      </c>
      <c r="B9" s="23">
        <v>33</v>
      </c>
      <c r="C9" s="13">
        <v>1004415</v>
      </c>
      <c r="D9" s="109" t="s">
        <v>627</v>
      </c>
      <c r="E9" s="138" t="s">
        <v>944</v>
      </c>
      <c r="F9" s="18">
        <v>203</v>
      </c>
      <c r="G9" s="19">
        <v>199</v>
      </c>
      <c r="H9" s="19">
        <v>142</v>
      </c>
      <c r="I9" s="110">
        <v>71.356783919597987</v>
      </c>
      <c r="J9" s="111">
        <v>49</v>
      </c>
      <c r="K9" s="110">
        <v>24.6</v>
      </c>
      <c r="L9" s="18">
        <v>204</v>
      </c>
      <c r="M9" s="19">
        <v>202</v>
      </c>
      <c r="N9" s="19">
        <v>152</v>
      </c>
      <c r="O9" s="110">
        <v>75.2</v>
      </c>
      <c r="P9" s="111">
        <v>36</v>
      </c>
      <c r="Q9" s="110">
        <v>17.8</v>
      </c>
      <c r="R9" s="111">
        <v>227</v>
      </c>
      <c r="S9" s="116">
        <v>203</v>
      </c>
      <c r="T9" s="116">
        <v>132</v>
      </c>
      <c r="U9" s="110">
        <v>65</v>
      </c>
      <c r="V9" s="111">
        <v>46</v>
      </c>
      <c r="W9" s="110">
        <v>22.7</v>
      </c>
      <c r="X9" s="112">
        <v>-10.200000000000003</v>
      </c>
    </row>
    <row r="10" spans="1:24" x14ac:dyDescent="0.35">
      <c r="A10" s="108">
        <v>154</v>
      </c>
      <c r="B10" s="23">
        <v>31</v>
      </c>
      <c r="C10" s="13">
        <v>1007716</v>
      </c>
      <c r="D10" s="109" t="s">
        <v>20</v>
      </c>
      <c r="E10" s="138" t="s">
        <v>944</v>
      </c>
      <c r="F10" s="18">
        <v>173</v>
      </c>
      <c r="G10" s="19">
        <v>172</v>
      </c>
      <c r="H10" s="19">
        <v>172</v>
      </c>
      <c r="I10" s="110">
        <v>100</v>
      </c>
      <c r="J10" s="111">
        <v>157</v>
      </c>
      <c r="K10" s="110">
        <v>91.3</v>
      </c>
      <c r="L10" s="18">
        <v>177</v>
      </c>
      <c r="M10" s="19">
        <v>177</v>
      </c>
      <c r="N10" s="19">
        <v>177</v>
      </c>
      <c r="O10" s="110">
        <v>100</v>
      </c>
      <c r="P10" s="111">
        <v>168</v>
      </c>
      <c r="Q10" s="110">
        <v>94.9</v>
      </c>
      <c r="R10" s="111">
        <v>170</v>
      </c>
      <c r="S10" s="116">
        <v>170</v>
      </c>
      <c r="T10" s="116">
        <v>169</v>
      </c>
      <c r="U10" s="110">
        <v>99.4</v>
      </c>
      <c r="V10" s="111">
        <v>152</v>
      </c>
      <c r="W10" s="110">
        <v>89.4</v>
      </c>
      <c r="X10" s="112">
        <v>-0.59999999999999432</v>
      </c>
    </row>
    <row r="11" spans="1:24" x14ac:dyDescent="0.35">
      <c r="A11" s="108">
        <v>164</v>
      </c>
      <c r="B11" s="23">
        <v>32</v>
      </c>
      <c r="C11" s="13">
        <v>1001133</v>
      </c>
      <c r="D11" s="109" t="s">
        <v>575</v>
      </c>
      <c r="E11" s="138" t="s">
        <v>944</v>
      </c>
      <c r="F11" s="18">
        <v>177</v>
      </c>
      <c r="G11" s="19">
        <v>143</v>
      </c>
      <c r="H11" s="19">
        <v>86</v>
      </c>
      <c r="I11" s="110">
        <v>60.139860139860133</v>
      </c>
      <c r="J11" s="111">
        <v>15</v>
      </c>
      <c r="K11" s="110">
        <v>10.5</v>
      </c>
      <c r="L11" s="18">
        <v>120</v>
      </c>
      <c r="M11" s="19">
        <v>97</v>
      </c>
      <c r="N11" s="19">
        <v>48</v>
      </c>
      <c r="O11" s="110">
        <v>49.5</v>
      </c>
      <c r="P11" s="111">
        <v>8</v>
      </c>
      <c r="Q11" s="110">
        <v>8.1999999999999993</v>
      </c>
      <c r="R11" s="111">
        <v>112</v>
      </c>
      <c r="S11" s="116">
        <v>93</v>
      </c>
      <c r="T11" s="116">
        <v>37</v>
      </c>
      <c r="U11" s="110">
        <v>39.799999999999997</v>
      </c>
      <c r="V11" s="111">
        <v>4</v>
      </c>
      <c r="W11" s="110">
        <v>4.3</v>
      </c>
      <c r="X11" s="112">
        <v>-9.7000000000000028</v>
      </c>
    </row>
    <row r="12" spans="1:24" x14ac:dyDescent="0.35">
      <c r="A12" s="108">
        <v>222</v>
      </c>
      <c r="B12" s="23">
        <v>33</v>
      </c>
      <c r="C12" s="13">
        <v>1006651</v>
      </c>
      <c r="D12" s="109" t="s">
        <v>255</v>
      </c>
      <c r="E12" s="138" t="s">
        <v>944</v>
      </c>
      <c r="F12" s="18">
        <v>174</v>
      </c>
      <c r="G12" s="19">
        <v>167</v>
      </c>
      <c r="H12" s="19">
        <v>145</v>
      </c>
      <c r="I12" s="110">
        <v>86.82634730538922</v>
      </c>
      <c r="J12" s="111">
        <v>74</v>
      </c>
      <c r="K12" s="110">
        <v>44.3</v>
      </c>
      <c r="L12" s="18">
        <v>184</v>
      </c>
      <c r="M12" s="19">
        <v>175</v>
      </c>
      <c r="N12" s="19">
        <v>158</v>
      </c>
      <c r="O12" s="110">
        <v>90.3</v>
      </c>
      <c r="P12" s="111">
        <v>93</v>
      </c>
      <c r="Q12" s="110">
        <v>53.1</v>
      </c>
      <c r="R12" s="111">
        <v>168</v>
      </c>
      <c r="S12" s="116">
        <v>161</v>
      </c>
      <c r="T12" s="116">
        <v>145</v>
      </c>
      <c r="U12" s="110">
        <v>90.1</v>
      </c>
      <c r="V12" s="111">
        <v>64</v>
      </c>
      <c r="W12" s="110">
        <v>39.799999999999997</v>
      </c>
      <c r="X12" s="112">
        <v>-0.20000000000000284</v>
      </c>
    </row>
    <row r="13" spans="1:24" x14ac:dyDescent="0.35">
      <c r="A13" s="108">
        <v>292</v>
      </c>
      <c r="B13" s="23">
        <v>36</v>
      </c>
      <c r="C13" s="13">
        <v>1006621</v>
      </c>
      <c r="D13" s="109" t="s">
        <v>736</v>
      </c>
      <c r="E13" s="138" t="s">
        <v>944</v>
      </c>
      <c r="F13" s="18">
        <v>190</v>
      </c>
      <c r="G13" s="19">
        <v>182</v>
      </c>
      <c r="H13" s="19">
        <v>178</v>
      </c>
      <c r="I13" s="110">
        <v>97.802197802197796</v>
      </c>
      <c r="J13" s="111">
        <v>91</v>
      </c>
      <c r="K13" s="110">
        <v>50</v>
      </c>
      <c r="L13" s="18">
        <v>141</v>
      </c>
      <c r="M13" s="19">
        <v>139</v>
      </c>
      <c r="N13" s="19">
        <v>137</v>
      </c>
      <c r="O13" s="110">
        <v>98.6</v>
      </c>
      <c r="P13" s="111">
        <v>68</v>
      </c>
      <c r="Q13" s="110">
        <v>48.9</v>
      </c>
      <c r="R13" s="111">
        <v>186</v>
      </c>
      <c r="S13" s="116">
        <v>173</v>
      </c>
      <c r="T13" s="116">
        <v>167</v>
      </c>
      <c r="U13" s="110">
        <v>96.5</v>
      </c>
      <c r="V13" s="111">
        <v>71</v>
      </c>
      <c r="W13" s="110">
        <v>41</v>
      </c>
      <c r="X13" s="112">
        <v>-2.0999999999999943</v>
      </c>
    </row>
    <row r="14" spans="1:24" x14ac:dyDescent="0.35">
      <c r="A14" s="108">
        <v>316</v>
      </c>
      <c r="B14" s="23">
        <v>32</v>
      </c>
      <c r="C14" s="13">
        <v>1009942</v>
      </c>
      <c r="D14" s="109" t="s">
        <v>608</v>
      </c>
      <c r="E14" s="138" t="s">
        <v>944</v>
      </c>
      <c r="F14" s="18">
        <v>139</v>
      </c>
      <c r="G14" s="19">
        <v>139</v>
      </c>
      <c r="H14" s="19">
        <v>137</v>
      </c>
      <c r="I14" s="110">
        <v>98.561151079136692</v>
      </c>
      <c r="J14" s="111">
        <v>132</v>
      </c>
      <c r="K14" s="110">
        <v>95</v>
      </c>
      <c r="L14" s="18">
        <v>141</v>
      </c>
      <c r="M14" s="19">
        <v>140</v>
      </c>
      <c r="N14" s="19">
        <v>139</v>
      </c>
      <c r="O14" s="110">
        <v>99.3</v>
      </c>
      <c r="P14" s="111">
        <v>134</v>
      </c>
      <c r="Q14" s="110">
        <v>95.7</v>
      </c>
      <c r="R14" s="111">
        <v>162</v>
      </c>
      <c r="S14" s="116">
        <v>162</v>
      </c>
      <c r="T14" s="116">
        <v>162</v>
      </c>
      <c r="U14" s="110">
        <v>100</v>
      </c>
      <c r="V14" s="111">
        <v>156</v>
      </c>
      <c r="W14" s="110">
        <v>96.3</v>
      </c>
      <c r="X14" s="112">
        <v>0.70000000000000284</v>
      </c>
    </row>
    <row r="15" spans="1:24" x14ac:dyDescent="0.35">
      <c r="A15" s="108">
        <v>338</v>
      </c>
      <c r="B15" s="23">
        <v>34</v>
      </c>
      <c r="C15" s="13">
        <v>1002267</v>
      </c>
      <c r="D15" s="109" t="s">
        <v>222</v>
      </c>
      <c r="E15" s="138" t="s">
        <v>944</v>
      </c>
      <c r="F15" s="18">
        <v>149</v>
      </c>
      <c r="G15" s="19">
        <v>149</v>
      </c>
      <c r="H15" s="19">
        <v>135</v>
      </c>
      <c r="I15" s="110">
        <v>90.604026845637591</v>
      </c>
      <c r="J15" s="111">
        <v>49</v>
      </c>
      <c r="K15" s="110">
        <v>32.9</v>
      </c>
      <c r="L15" s="18">
        <v>154</v>
      </c>
      <c r="M15" s="19">
        <v>149</v>
      </c>
      <c r="N15" s="19">
        <v>127</v>
      </c>
      <c r="O15" s="110">
        <v>85.2</v>
      </c>
      <c r="P15" s="111">
        <v>42</v>
      </c>
      <c r="Q15" s="110">
        <v>28.2</v>
      </c>
      <c r="R15" s="111">
        <v>136</v>
      </c>
      <c r="S15" s="116">
        <v>131</v>
      </c>
      <c r="T15" s="116">
        <v>113</v>
      </c>
      <c r="U15" s="110">
        <v>86.3</v>
      </c>
      <c r="V15" s="111">
        <v>34</v>
      </c>
      <c r="W15" s="110">
        <v>26</v>
      </c>
      <c r="X15" s="112">
        <v>1.0999999999999943</v>
      </c>
    </row>
    <row r="16" spans="1:24" x14ac:dyDescent="0.35">
      <c r="A16" s="108">
        <v>444</v>
      </c>
      <c r="B16" s="23">
        <v>36</v>
      </c>
      <c r="C16" s="13">
        <v>1009987</v>
      </c>
      <c r="D16" s="109" t="s">
        <v>770</v>
      </c>
      <c r="E16" s="138" t="s">
        <v>944</v>
      </c>
      <c r="F16" s="18" t="s">
        <v>932</v>
      </c>
      <c r="G16" s="19"/>
      <c r="H16" s="19"/>
      <c r="I16" s="110"/>
      <c r="J16" s="111"/>
      <c r="K16" s="110"/>
      <c r="L16" s="18"/>
      <c r="M16" s="19"/>
      <c r="N16" s="19"/>
      <c r="O16" s="110"/>
      <c r="P16" s="111"/>
      <c r="Q16" s="110"/>
      <c r="R16" s="111">
        <v>68</v>
      </c>
      <c r="S16" s="116">
        <v>64</v>
      </c>
      <c r="T16" s="116">
        <v>37</v>
      </c>
      <c r="U16" s="110">
        <v>57.8</v>
      </c>
      <c r="V16" s="111">
        <v>7</v>
      </c>
      <c r="W16" s="110">
        <v>10.9</v>
      </c>
      <c r="X16" s="112"/>
    </row>
    <row r="17" spans="1:25" x14ac:dyDescent="0.35">
      <c r="A17" s="108"/>
      <c r="B17" s="23"/>
      <c r="C17" s="13"/>
      <c r="D17" s="109"/>
      <c r="E17" s="138"/>
      <c r="F17" s="18"/>
      <c r="G17" s="19"/>
      <c r="H17" s="19"/>
      <c r="I17" s="110"/>
      <c r="J17" s="111"/>
      <c r="K17" s="110"/>
      <c r="L17" s="18"/>
      <c r="M17" s="19"/>
      <c r="N17" s="19"/>
      <c r="O17" s="110"/>
      <c r="P17" s="111"/>
      <c r="Q17" s="110"/>
      <c r="R17" s="111"/>
      <c r="S17" s="116"/>
      <c r="T17" s="116"/>
      <c r="U17" s="110"/>
      <c r="V17" s="111"/>
      <c r="W17" s="110"/>
      <c r="X17" s="112"/>
    </row>
    <row r="18" spans="1:25" x14ac:dyDescent="0.35">
      <c r="A18" s="108">
        <v>31</v>
      </c>
      <c r="B18" s="23">
        <v>34</v>
      </c>
      <c r="C18" s="13">
        <v>1002208</v>
      </c>
      <c r="D18" s="109" t="s">
        <v>659</v>
      </c>
      <c r="E18" s="138" t="s">
        <v>944</v>
      </c>
      <c r="F18" s="18">
        <v>172</v>
      </c>
      <c r="G18" s="19">
        <v>167</v>
      </c>
      <c r="H18" s="19">
        <v>116</v>
      </c>
      <c r="I18" s="110">
        <v>69.461077844311376</v>
      </c>
      <c r="J18" s="111">
        <v>22</v>
      </c>
      <c r="K18" s="110">
        <v>13.2</v>
      </c>
      <c r="L18" s="18">
        <v>133</v>
      </c>
      <c r="M18" s="19">
        <v>133</v>
      </c>
      <c r="N18" s="19">
        <v>107</v>
      </c>
      <c r="O18" s="110">
        <v>80.5</v>
      </c>
      <c r="P18" s="111">
        <v>15</v>
      </c>
      <c r="Q18" s="110">
        <v>11.3</v>
      </c>
      <c r="R18" s="111">
        <v>155</v>
      </c>
      <c r="S18" s="116">
        <v>139</v>
      </c>
      <c r="T18" s="116">
        <v>83</v>
      </c>
      <c r="U18" s="110">
        <v>59.7</v>
      </c>
      <c r="V18" s="111">
        <v>4</v>
      </c>
      <c r="W18" s="110">
        <v>2.9</v>
      </c>
      <c r="X18" s="112">
        <v>-20.799999999999997</v>
      </c>
      <c r="Y18" t="s">
        <v>945</v>
      </c>
    </row>
    <row r="19" spans="1:25" x14ac:dyDescent="0.35">
      <c r="A19" s="108">
        <v>99</v>
      </c>
      <c r="B19" s="23">
        <v>34</v>
      </c>
      <c r="C19" s="13">
        <v>1002216</v>
      </c>
      <c r="D19" s="109" t="s">
        <v>665</v>
      </c>
      <c r="E19" s="138" t="s">
        <v>944</v>
      </c>
      <c r="F19" s="18">
        <v>70</v>
      </c>
      <c r="G19" s="19">
        <v>66</v>
      </c>
      <c r="H19" s="19">
        <v>48</v>
      </c>
      <c r="I19" s="110">
        <v>72.727272727272734</v>
      </c>
      <c r="J19" s="111">
        <v>11</v>
      </c>
      <c r="K19" s="110">
        <v>16.7</v>
      </c>
      <c r="L19" s="18">
        <v>55</v>
      </c>
      <c r="M19" s="19">
        <v>52</v>
      </c>
      <c r="N19" s="19">
        <v>46</v>
      </c>
      <c r="O19" s="110">
        <v>88.5</v>
      </c>
      <c r="P19" s="111">
        <v>9</v>
      </c>
      <c r="Q19" s="110">
        <v>17.3</v>
      </c>
      <c r="R19" s="111">
        <v>76</v>
      </c>
      <c r="S19" s="116">
        <v>71</v>
      </c>
      <c r="T19" s="116">
        <v>44</v>
      </c>
      <c r="U19" s="110">
        <v>62</v>
      </c>
      <c r="V19" s="111">
        <v>3</v>
      </c>
      <c r="W19" s="110">
        <v>4.2</v>
      </c>
      <c r="X19" s="112">
        <v>-26.5</v>
      </c>
      <c r="Y19" t="s">
        <v>945</v>
      </c>
    </row>
    <row r="20" spans="1:25" x14ac:dyDescent="0.35">
      <c r="A20" s="108">
        <v>244</v>
      </c>
      <c r="B20" s="23">
        <v>32</v>
      </c>
      <c r="C20" s="13">
        <v>1001146</v>
      </c>
      <c r="D20" s="109" t="s">
        <v>583</v>
      </c>
      <c r="E20" s="138" t="s">
        <v>944</v>
      </c>
      <c r="F20" s="18">
        <v>96</v>
      </c>
      <c r="G20" s="19">
        <v>68</v>
      </c>
      <c r="H20" s="19">
        <v>52</v>
      </c>
      <c r="I20" s="110">
        <v>76.470588235294116</v>
      </c>
      <c r="J20" s="111">
        <v>13</v>
      </c>
      <c r="K20" s="110">
        <v>19.100000000000001</v>
      </c>
      <c r="L20" s="18">
        <v>75</v>
      </c>
      <c r="M20" s="19">
        <v>48</v>
      </c>
      <c r="N20" s="19">
        <v>43</v>
      </c>
      <c r="O20" s="110">
        <v>89.6</v>
      </c>
      <c r="P20" s="111">
        <v>9</v>
      </c>
      <c r="Q20" s="110">
        <v>18.8</v>
      </c>
      <c r="R20" s="111">
        <v>92</v>
      </c>
      <c r="S20" s="116">
        <v>65</v>
      </c>
      <c r="T20" s="116">
        <v>36</v>
      </c>
      <c r="U20" s="110">
        <v>55.4</v>
      </c>
      <c r="V20" s="111">
        <v>2</v>
      </c>
      <c r="W20" s="110">
        <v>3.1</v>
      </c>
      <c r="X20" s="112">
        <v>-34.199999999999996</v>
      </c>
      <c r="Y20" t="s">
        <v>945</v>
      </c>
    </row>
    <row r="21" spans="1:25" x14ac:dyDescent="0.35">
      <c r="A21" s="108">
        <v>348</v>
      </c>
      <c r="B21" s="23">
        <v>32</v>
      </c>
      <c r="C21" s="13">
        <v>1001161</v>
      </c>
      <c r="D21" s="109" t="s">
        <v>593</v>
      </c>
      <c r="E21" s="138" t="s">
        <v>944</v>
      </c>
      <c r="F21" s="18">
        <v>149</v>
      </c>
      <c r="G21" s="19">
        <v>147</v>
      </c>
      <c r="H21" s="19">
        <v>128</v>
      </c>
      <c r="I21" s="110">
        <v>87.074829931972786</v>
      </c>
      <c r="J21" s="111">
        <v>35</v>
      </c>
      <c r="K21" s="110">
        <v>23.8</v>
      </c>
      <c r="L21" s="18">
        <v>110</v>
      </c>
      <c r="M21" s="19">
        <v>107</v>
      </c>
      <c r="N21" s="19">
        <v>75</v>
      </c>
      <c r="O21" s="110">
        <v>70.099999999999994</v>
      </c>
      <c r="P21" s="111">
        <v>7</v>
      </c>
      <c r="Q21" s="110">
        <v>6.5</v>
      </c>
      <c r="R21" s="111">
        <v>92</v>
      </c>
      <c r="S21" s="116">
        <v>80</v>
      </c>
      <c r="T21" s="116">
        <v>34</v>
      </c>
      <c r="U21" s="110">
        <v>42.5</v>
      </c>
      <c r="V21" s="111">
        <v>8</v>
      </c>
      <c r="W21" s="110">
        <v>10</v>
      </c>
      <c r="X21" s="112">
        <v>-27.599999999999994</v>
      </c>
      <c r="Y21" t="s">
        <v>945</v>
      </c>
    </row>
    <row r="22" spans="1:25" x14ac:dyDescent="0.35">
      <c r="A22" s="108">
        <v>392</v>
      </c>
      <c r="B22" s="23">
        <v>34</v>
      </c>
      <c r="C22" s="13">
        <v>1002241</v>
      </c>
      <c r="D22" s="109" t="s">
        <v>334</v>
      </c>
      <c r="E22" s="138" t="s">
        <v>944</v>
      </c>
      <c r="F22" s="18">
        <v>47</v>
      </c>
      <c r="G22" s="19">
        <v>32</v>
      </c>
      <c r="H22" s="19">
        <v>25</v>
      </c>
      <c r="I22" s="110">
        <v>78.125</v>
      </c>
      <c r="J22" s="111">
        <v>12</v>
      </c>
      <c r="K22" s="110">
        <v>37.5</v>
      </c>
      <c r="L22" s="18">
        <v>31</v>
      </c>
      <c r="M22" s="19">
        <v>31</v>
      </c>
      <c r="N22" s="19">
        <v>29</v>
      </c>
      <c r="O22" s="110">
        <v>93.5</v>
      </c>
      <c r="P22" s="111">
        <v>4</v>
      </c>
      <c r="Q22" s="110">
        <v>12.9</v>
      </c>
      <c r="R22" s="111">
        <v>35</v>
      </c>
      <c r="S22" s="116">
        <v>28</v>
      </c>
      <c r="T22" s="116">
        <v>19</v>
      </c>
      <c r="U22" s="110">
        <v>67.900000000000006</v>
      </c>
      <c r="V22" s="111">
        <v>9</v>
      </c>
      <c r="W22" s="110">
        <v>32.1</v>
      </c>
      <c r="X22" s="112">
        <v>-25.599999999999994</v>
      </c>
      <c r="Y22" t="s">
        <v>945</v>
      </c>
    </row>
    <row r="23" spans="1:25" x14ac:dyDescent="0.35">
      <c r="A23" s="108">
        <v>398</v>
      </c>
      <c r="B23" s="23">
        <v>32</v>
      </c>
      <c r="C23" s="13">
        <v>1001169</v>
      </c>
      <c r="D23" s="109" t="s">
        <v>595</v>
      </c>
      <c r="E23" s="138" t="s">
        <v>944</v>
      </c>
      <c r="F23" s="18">
        <v>72</v>
      </c>
      <c r="G23" s="19">
        <v>70</v>
      </c>
      <c r="H23" s="19">
        <v>52</v>
      </c>
      <c r="I23" s="110">
        <v>74.285714285714292</v>
      </c>
      <c r="J23" s="111">
        <v>17</v>
      </c>
      <c r="K23" s="110">
        <v>24.3</v>
      </c>
      <c r="L23" s="18">
        <v>62</v>
      </c>
      <c r="M23" s="19">
        <v>58</v>
      </c>
      <c r="N23" s="19">
        <v>53</v>
      </c>
      <c r="O23" s="110">
        <v>91.4</v>
      </c>
      <c r="P23" s="111">
        <v>20</v>
      </c>
      <c r="Q23" s="110">
        <v>34.5</v>
      </c>
      <c r="R23" s="111">
        <v>83</v>
      </c>
      <c r="S23" s="116">
        <v>79</v>
      </c>
      <c r="T23" s="116">
        <v>50</v>
      </c>
      <c r="U23" s="110">
        <v>63.3</v>
      </c>
      <c r="V23" s="111">
        <v>14</v>
      </c>
      <c r="W23" s="110">
        <v>17.7</v>
      </c>
      <c r="X23" s="112">
        <v>-28.100000000000009</v>
      </c>
      <c r="Y23" t="s">
        <v>945</v>
      </c>
    </row>
    <row r="24" spans="1:25" x14ac:dyDescent="0.35">
      <c r="A24" s="108">
        <v>407</v>
      </c>
      <c r="B24" s="23">
        <v>33</v>
      </c>
      <c r="C24" s="13">
        <v>1002279</v>
      </c>
      <c r="D24" s="109" t="s">
        <v>429</v>
      </c>
      <c r="E24" s="138" t="s">
        <v>944</v>
      </c>
      <c r="F24" s="18">
        <v>210</v>
      </c>
      <c r="G24" s="19">
        <v>180</v>
      </c>
      <c r="H24" s="19">
        <v>96</v>
      </c>
      <c r="I24" s="110">
        <v>53.333333333333336</v>
      </c>
      <c r="J24" s="111">
        <v>19</v>
      </c>
      <c r="K24" s="110">
        <v>10.6</v>
      </c>
      <c r="L24" s="18">
        <v>204</v>
      </c>
      <c r="M24" s="19">
        <v>186</v>
      </c>
      <c r="N24" s="19">
        <v>118</v>
      </c>
      <c r="O24" s="110">
        <v>63.4</v>
      </c>
      <c r="P24" s="111">
        <v>29</v>
      </c>
      <c r="Q24" s="110">
        <v>15.6</v>
      </c>
      <c r="R24" s="111">
        <v>187</v>
      </c>
      <c r="S24" s="116">
        <v>166</v>
      </c>
      <c r="T24" s="116">
        <v>57</v>
      </c>
      <c r="U24" s="110">
        <v>34.299999999999997</v>
      </c>
      <c r="V24" s="111">
        <v>6</v>
      </c>
      <c r="W24" s="110">
        <v>3.6</v>
      </c>
      <c r="X24" s="112">
        <v>-29.1</v>
      </c>
      <c r="Y24" t="s">
        <v>945</v>
      </c>
    </row>
  </sheetData>
  <autoFilter ref="A1:X16" xr:uid="{00000000-0009-0000-0000-000002000000}"/>
  <conditionalFormatting sqref="A2:X16">
    <cfRule type="expression" dxfId="19" priority="8">
      <formula>AND($B$2,$U2&lt;=60)</formula>
    </cfRule>
    <cfRule type="expression" dxfId="18" priority="9">
      <formula>AND($B$2,$X2&lt;=-10)</formula>
    </cfRule>
  </conditionalFormatting>
  <conditionalFormatting sqref="A18:X24">
    <cfRule type="expression" dxfId="17" priority="24">
      <formula>AND($B$1,$U18&lt;=60)</formula>
    </cfRule>
    <cfRule type="expression" dxfId="16" priority="25">
      <formula>AND($B$1,$X18&lt;=-10)</formula>
    </cfRule>
  </conditionalFormatting>
  <conditionalFormatting sqref="U2:U16">
    <cfRule type="expression" dxfId="15" priority="2" stopIfTrue="1">
      <formula>AND($B$2,U2&lt;60)</formula>
    </cfRule>
    <cfRule type="expression" dxfId="14" priority="3">
      <formula>AND($B$2,U2&lt;70)</formula>
    </cfRule>
  </conditionalFormatting>
  <conditionalFormatting sqref="U18:U24">
    <cfRule type="expression" dxfId="13" priority="10" stopIfTrue="1">
      <formula>AND($B$1,U18&lt;60)</formula>
    </cfRule>
    <cfRule type="expression" dxfId="12" priority="11">
      <formula>AND($B$1,U18&lt;70)</formula>
    </cfRule>
  </conditionalFormatting>
  <conditionalFormatting sqref="X2:X16">
    <cfRule type="expression" dxfId="11" priority="4">
      <formula>AND($B$2,ABS(X2)&lt;2)</formula>
    </cfRule>
    <cfRule type="expression" dxfId="10" priority="5">
      <formula>AND($B$2,X2&gt;=12)</formula>
    </cfRule>
    <cfRule type="expression" dxfId="9" priority="6">
      <formula>AND($B$2,X2&lt;=-2)</formula>
    </cfRule>
  </conditionalFormatting>
  <conditionalFormatting sqref="X18:X24">
    <cfRule type="expression" dxfId="8" priority="12">
      <formula>AND($B$1,ABS(X18)&lt;2)</formula>
    </cfRule>
    <cfRule type="expression" dxfId="7" priority="13">
      <formula>AND($B$1,X18&gt;=12)</formula>
    </cfRule>
    <cfRule type="expression" dxfId="6" priority="14">
      <formula>AND($B$1,X18&lt;=-2)</formula>
    </cfRule>
  </conditionalFormatting>
  <pageMargins left="0.25" right="0.25" top="0.75" bottom="0.75" header="0.3" footer="0.3"/>
  <pageSetup scale="6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8E31A26-145C-402E-B044-0405B841A67C}">
            <xm:f>AND($B$2,NOT(ISNA(MATCH($C16,Sheet6!$C$1:$C$100,0))))</xm:f>
            <x14:dxf>
              <fill>
                <patternFill>
                  <bgColor theme="9" tint="0.59996337778862885"/>
                </patternFill>
              </fill>
            </x14:dxf>
          </x14:cfRule>
          <xm:sqref>A16</xm:sqref>
        </x14:conditionalFormatting>
        <x14:conditionalFormatting xmlns:xm="http://schemas.microsoft.com/office/excel/2006/main">
          <x14:cfRule type="expression" priority="7" id="{CB0C729D-2D8C-4CE7-8C4A-74359F7B0FB6}">
            <xm:f>AND($B$2,NOT(ISNA(MATCH($C2,Sheet6!$C$1:$C$100,0))))</xm:f>
            <x14:dxf>
              <fill>
                <patternFill>
                  <bgColor theme="4" tint="0.59996337778862885"/>
                </patternFill>
              </fill>
            </x14:dxf>
          </x14:cfRule>
          <xm:sqref>B2:E16</xm:sqref>
        </x14:conditionalFormatting>
        <x14:conditionalFormatting xmlns:xm="http://schemas.microsoft.com/office/excel/2006/main">
          <x14:cfRule type="expression" priority="23" id="{E788EAE3-06B3-43F9-AA00-3FC51DEE1259}">
            <xm:f>AND($B$1,NOT(ISNA(MATCH($C18,Sheet6!$C$1:$C$100,0))))</xm:f>
            <x14:dxf>
              <fill>
                <patternFill>
                  <bgColor theme="4" tint="0.59996337778862885"/>
                </patternFill>
              </fill>
            </x14:dxf>
          </x14:cfRule>
          <xm:sqref>B18:E24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50"/>
  <sheetViews>
    <sheetView topLeftCell="A24" workbookViewId="0">
      <selection activeCell="E9" sqref="E9"/>
    </sheetView>
  </sheetViews>
  <sheetFormatPr defaultRowHeight="14.5" x14ac:dyDescent="0.35"/>
  <cols>
    <col min="1" max="1" width="3" bestFit="1" customWidth="1"/>
    <col min="2" max="2" width="18.7265625" bestFit="1" customWidth="1"/>
    <col min="3" max="3" width="16.1796875" bestFit="1" customWidth="1"/>
    <col min="4" max="4" width="17.7265625" bestFit="1" customWidth="1"/>
    <col min="5" max="5" width="27.54296875" bestFit="1" customWidth="1"/>
    <col min="6" max="6" width="17.453125" bestFit="1" customWidth="1"/>
  </cols>
  <sheetData>
    <row r="1" spans="1:6" x14ac:dyDescent="0.35">
      <c r="A1" s="117"/>
      <c r="B1" s="123" t="s">
        <v>807</v>
      </c>
      <c r="C1" s="123" t="s">
        <v>808</v>
      </c>
      <c r="D1" s="123" t="s">
        <v>809</v>
      </c>
      <c r="E1" s="123" t="s">
        <v>810</v>
      </c>
      <c r="F1" s="123" t="s">
        <v>811</v>
      </c>
    </row>
    <row r="2" spans="1:6" x14ac:dyDescent="0.35">
      <c r="A2" s="124">
        <v>1</v>
      </c>
      <c r="B2" s="118" t="s">
        <v>812</v>
      </c>
      <c r="C2" s="119">
        <v>1008918</v>
      </c>
      <c r="D2" s="122" t="s">
        <v>813</v>
      </c>
      <c r="E2" s="118" t="s">
        <v>458</v>
      </c>
      <c r="F2" s="118" t="s">
        <v>814</v>
      </c>
    </row>
    <row r="3" spans="1:6" x14ac:dyDescent="0.35">
      <c r="A3" s="124">
        <v>2</v>
      </c>
      <c r="B3" s="118" t="s">
        <v>812</v>
      </c>
      <c r="C3" s="119">
        <v>1008919</v>
      </c>
      <c r="D3" s="122" t="s">
        <v>813</v>
      </c>
      <c r="E3" s="118" t="s">
        <v>815</v>
      </c>
      <c r="F3" s="118" t="s">
        <v>816</v>
      </c>
    </row>
    <row r="4" spans="1:6" x14ac:dyDescent="0.35">
      <c r="A4" s="125">
        <v>3</v>
      </c>
      <c r="B4" s="118" t="s">
        <v>812</v>
      </c>
      <c r="C4" s="120">
        <v>1007702</v>
      </c>
      <c r="D4" s="126" t="s">
        <v>817</v>
      </c>
      <c r="E4" s="125" t="s">
        <v>818</v>
      </c>
      <c r="F4" s="127" t="s">
        <v>819</v>
      </c>
    </row>
    <row r="5" spans="1:6" x14ac:dyDescent="0.35">
      <c r="A5" s="125">
        <v>4</v>
      </c>
      <c r="B5" s="118" t="s">
        <v>812</v>
      </c>
      <c r="C5" s="120">
        <v>1008813</v>
      </c>
      <c r="D5" s="126" t="s">
        <v>820</v>
      </c>
      <c r="E5" s="125" t="s">
        <v>821</v>
      </c>
      <c r="F5" s="127" t="s">
        <v>822</v>
      </c>
    </row>
    <row r="6" spans="1:6" x14ac:dyDescent="0.35">
      <c r="A6" s="125">
        <v>5</v>
      </c>
      <c r="B6" s="118" t="s">
        <v>812</v>
      </c>
      <c r="C6" s="120">
        <v>1008840</v>
      </c>
      <c r="D6" s="126" t="s">
        <v>820</v>
      </c>
      <c r="E6" s="125" t="s">
        <v>823</v>
      </c>
      <c r="F6" s="127"/>
    </row>
    <row r="7" spans="1:6" x14ac:dyDescent="0.35">
      <c r="A7" s="128">
        <v>6</v>
      </c>
      <c r="B7" s="118" t="s">
        <v>824</v>
      </c>
      <c r="C7" s="121">
        <v>1001135</v>
      </c>
      <c r="D7" s="129" t="s">
        <v>825</v>
      </c>
      <c r="E7" s="127" t="s">
        <v>826</v>
      </c>
      <c r="F7" s="127" t="s">
        <v>827</v>
      </c>
    </row>
    <row r="8" spans="1:6" x14ac:dyDescent="0.35">
      <c r="A8" s="127">
        <v>7</v>
      </c>
      <c r="B8" s="118" t="s">
        <v>824</v>
      </c>
      <c r="C8" s="119">
        <v>1009940</v>
      </c>
      <c r="D8" s="122" t="s">
        <v>828</v>
      </c>
      <c r="E8" s="118" t="s">
        <v>126</v>
      </c>
      <c r="F8" s="118" t="s">
        <v>829</v>
      </c>
    </row>
    <row r="9" spans="1:6" x14ac:dyDescent="0.35">
      <c r="A9" s="127">
        <v>8</v>
      </c>
      <c r="B9" s="118" t="s">
        <v>824</v>
      </c>
      <c r="C9" s="119">
        <v>1001149</v>
      </c>
      <c r="D9" s="122" t="s">
        <v>830</v>
      </c>
      <c r="E9" s="118" t="s">
        <v>831</v>
      </c>
      <c r="F9" s="118" t="s">
        <v>832</v>
      </c>
    </row>
    <row r="10" spans="1:6" x14ac:dyDescent="0.35">
      <c r="A10" s="127">
        <v>9</v>
      </c>
      <c r="B10" s="118" t="s">
        <v>824</v>
      </c>
      <c r="C10" s="119">
        <v>1001115</v>
      </c>
      <c r="D10" s="122" t="s">
        <v>833</v>
      </c>
      <c r="E10" s="118" t="s">
        <v>563</v>
      </c>
      <c r="F10" s="118" t="s">
        <v>834</v>
      </c>
    </row>
    <row r="11" spans="1:6" x14ac:dyDescent="0.35">
      <c r="A11" s="127">
        <v>10</v>
      </c>
      <c r="B11" s="118" t="s">
        <v>824</v>
      </c>
      <c r="C11" s="119">
        <v>1009953</v>
      </c>
      <c r="D11" s="122" t="s">
        <v>835</v>
      </c>
      <c r="E11" s="118" t="s">
        <v>836</v>
      </c>
      <c r="F11" s="118" t="s">
        <v>837</v>
      </c>
    </row>
    <row r="12" spans="1:6" x14ac:dyDescent="0.35">
      <c r="A12" s="124">
        <v>11</v>
      </c>
      <c r="B12" s="118" t="s">
        <v>824</v>
      </c>
      <c r="C12" s="119">
        <v>1001171</v>
      </c>
      <c r="D12" s="122" t="s">
        <v>838</v>
      </c>
      <c r="E12" s="118" t="s">
        <v>839</v>
      </c>
      <c r="F12" s="118" t="s">
        <v>840</v>
      </c>
    </row>
    <row r="13" spans="1:6" x14ac:dyDescent="0.35">
      <c r="A13" s="127">
        <v>12</v>
      </c>
      <c r="B13" s="118" t="s">
        <v>824</v>
      </c>
      <c r="C13" s="119">
        <v>1009901</v>
      </c>
      <c r="D13" s="122" t="s">
        <v>828</v>
      </c>
      <c r="E13" s="118" t="s">
        <v>841</v>
      </c>
      <c r="F13" s="118" t="s">
        <v>842</v>
      </c>
    </row>
    <row r="14" spans="1:6" x14ac:dyDescent="0.35">
      <c r="A14" s="124">
        <v>13</v>
      </c>
      <c r="B14" s="118" t="s">
        <v>824</v>
      </c>
      <c r="C14" s="119">
        <v>1009919</v>
      </c>
      <c r="D14" s="122" t="s">
        <v>843</v>
      </c>
      <c r="E14" s="118" t="s">
        <v>844</v>
      </c>
      <c r="F14" s="118" t="s">
        <v>845</v>
      </c>
    </row>
    <row r="15" spans="1:6" x14ac:dyDescent="0.35">
      <c r="A15" s="125">
        <v>14</v>
      </c>
      <c r="B15" s="118" t="s">
        <v>824</v>
      </c>
      <c r="C15" s="120">
        <v>1001121</v>
      </c>
      <c r="D15" s="129" t="s">
        <v>825</v>
      </c>
      <c r="E15" s="125" t="s">
        <v>846</v>
      </c>
      <c r="F15" s="127" t="s">
        <v>847</v>
      </c>
    </row>
    <row r="16" spans="1:6" x14ac:dyDescent="0.35">
      <c r="A16" s="125">
        <v>15</v>
      </c>
      <c r="B16" s="118" t="s">
        <v>824</v>
      </c>
      <c r="C16" s="120">
        <v>1009957</v>
      </c>
      <c r="D16" s="126" t="s">
        <v>848</v>
      </c>
      <c r="E16" s="125" t="s">
        <v>849</v>
      </c>
      <c r="F16" s="127" t="s">
        <v>850</v>
      </c>
    </row>
    <row r="17" spans="1:6" x14ac:dyDescent="0.35">
      <c r="A17" s="125">
        <v>16</v>
      </c>
      <c r="B17" s="118" t="s">
        <v>824</v>
      </c>
      <c r="C17" s="120">
        <v>1009939</v>
      </c>
      <c r="D17" s="126" t="s">
        <v>848</v>
      </c>
      <c r="E17" s="125" t="s">
        <v>851</v>
      </c>
      <c r="F17" s="127" t="s">
        <v>852</v>
      </c>
    </row>
    <row r="18" spans="1:6" x14ac:dyDescent="0.35">
      <c r="A18" s="125">
        <v>17</v>
      </c>
      <c r="B18" s="118" t="s">
        <v>824</v>
      </c>
      <c r="C18" s="120">
        <v>1009910</v>
      </c>
      <c r="D18" s="126" t="s">
        <v>848</v>
      </c>
      <c r="E18" s="125" t="s">
        <v>28</v>
      </c>
      <c r="F18" s="127" t="s">
        <v>853</v>
      </c>
    </row>
    <row r="19" spans="1:6" x14ac:dyDescent="0.35">
      <c r="A19" s="125">
        <v>18</v>
      </c>
      <c r="B19" s="118" t="s">
        <v>824</v>
      </c>
      <c r="C19" s="120">
        <v>1001153</v>
      </c>
      <c r="D19" s="126" t="s">
        <v>854</v>
      </c>
      <c r="E19" s="125" t="s">
        <v>855</v>
      </c>
      <c r="F19" s="127" t="s">
        <v>856</v>
      </c>
    </row>
    <row r="20" spans="1:6" x14ac:dyDescent="0.35">
      <c r="A20" s="125">
        <v>19</v>
      </c>
      <c r="B20" s="118" t="s">
        <v>824</v>
      </c>
      <c r="C20" s="120">
        <v>1001131</v>
      </c>
      <c r="D20" s="126" t="s">
        <v>820</v>
      </c>
      <c r="E20" s="125" t="s">
        <v>857</v>
      </c>
      <c r="F20" s="127" t="s">
        <v>858</v>
      </c>
    </row>
    <row r="21" spans="1:6" x14ac:dyDescent="0.35">
      <c r="A21" s="125">
        <v>20</v>
      </c>
      <c r="B21" s="118" t="s">
        <v>824</v>
      </c>
      <c r="C21" s="120">
        <v>1009918</v>
      </c>
      <c r="D21" s="126" t="s">
        <v>820</v>
      </c>
      <c r="E21" s="125" t="s">
        <v>859</v>
      </c>
      <c r="F21" s="127" t="s">
        <v>860</v>
      </c>
    </row>
    <row r="22" spans="1:6" x14ac:dyDescent="0.35">
      <c r="A22" s="125">
        <v>21</v>
      </c>
      <c r="B22" s="118" t="s">
        <v>824</v>
      </c>
      <c r="C22" s="120">
        <v>1001125</v>
      </c>
      <c r="D22" s="126" t="s">
        <v>861</v>
      </c>
      <c r="E22" s="125" t="s">
        <v>862</v>
      </c>
      <c r="F22" s="127" t="s">
        <v>863</v>
      </c>
    </row>
    <row r="23" spans="1:6" x14ac:dyDescent="0.35">
      <c r="A23" s="125">
        <v>22</v>
      </c>
      <c r="B23" s="118" t="s">
        <v>864</v>
      </c>
      <c r="C23" s="120">
        <v>1004482</v>
      </c>
      <c r="D23" s="126"/>
      <c r="E23" s="125" t="s">
        <v>865</v>
      </c>
      <c r="F23" s="127" t="s">
        <v>866</v>
      </c>
    </row>
    <row r="24" spans="1:6" x14ac:dyDescent="0.35">
      <c r="A24" s="125">
        <v>23</v>
      </c>
      <c r="B24" s="118" t="s">
        <v>864</v>
      </c>
      <c r="C24" s="120">
        <v>1004405</v>
      </c>
      <c r="D24" s="126" t="s">
        <v>854</v>
      </c>
      <c r="E24" s="125" t="s">
        <v>867</v>
      </c>
      <c r="F24" s="127" t="s">
        <v>868</v>
      </c>
    </row>
    <row r="25" spans="1:6" x14ac:dyDescent="0.35">
      <c r="A25" s="125">
        <v>24</v>
      </c>
      <c r="B25" s="118" t="s">
        <v>864</v>
      </c>
      <c r="C25" s="120">
        <v>1007718</v>
      </c>
      <c r="D25" s="126" t="s">
        <v>854</v>
      </c>
      <c r="E25" s="125" t="s">
        <v>869</v>
      </c>
      <c r="F25" s="127" t="s">
        <v>870</v>
      </c>
    </row>
    <row r="26" spans="1:6" x14ac:dyDescent="0.35">
      <c r="A26" s="125">
        <v>25</v>
      </c>
      <c r="B26" s="118" t="s">
        <v>864</v>
      </c>
      <c r="C26" s="120">
        <v>1004424</v>
      </c>
      <c r="D26" s="126" t="s">
        <v>854</v>
      </c>
      <c r="E26" s="125" t="s">
        <v>871</v>
      </c>
      <c r="F26" s="127" t="s">
        <v>872</v>
      </c>
    </row>
    <row r="27" spans="1:6" x14ac:dyDescent="0.35">
      <c r="A27" s="125">
        <v>26</v>
      </c>
      <c r="B27" s="118" t="s">
        <v>864</v>
      </c>
      <c r="C27" s="120">
        <v>1003334</v>
      </c>
      <c r="D27" s="126" t="s">
        <v>873</v>
      </c>
      <c r="E27" s="125" t="s">
        <v>874</v>
      </c>
      <c r="F27" s="127" t="s">
        <v>875</v>
      </c>
    </row>
    <row r="28" spans="1:6" x14ac:dyDescent="0.35">
      <c r="A28" s="125">
        <v>27</v>
      </c>
      <c r="B28" s="118" t="s">
        <v>864</v>
      </c>
      <c r="C28" s="120">
        <v>1007731</v>
      </c>
      <c r="D28" s="126" t="s">
        <v>848</v>
      </c>
      <c r="E28" s="125" t="s">
        <v>876</v>
      </c>
      <c r="F28" s="127" t="s">
        <v>877</v>
      </c>
    </row>
    <row r="29" spans="1:6" x14ac:dyDescent="0.35">
      <c r="A29" s="124">
        <v>28</v>
      </c>
      <c r="B29" s="118" t="s">
        <v>864</v>
      </c>
      <c r="C29" s="119">
        <v>1004406</v>
      </c>
      <c r="D29" s="122" t="s">
        <v>843</v>
      </c>
      <c r="E29" s="118" t="s">
        <v>878</v>
      </c>
      <c r="F29" s="118" t="s">
        <v>879</v>
      </c>
    </row>
    <row r="30" spans="1:6" x14ac:dyDescent="0.35">
      <c r="A30" s="124">
        <v>29</v>
      </c>
      <c r="B30" s="118" t="s">
        <v>864</v>
      </c>
      <c r="C30" s="119">
        <v>1004444</v>
      </c>
      <c r="D30" s="122" t="s">
        <v>880</v>
      </c>
      <c r="E30" s="118" t="s">
        <v>881</v>
      </c>
      <c r="F30" s="118" t="s">
        <v>882</v>
      </c>
    </row>
    <row r="31" spans="1:6" x14ac:dyDescent="0.35">
      <c r="A31" s="127">
        <v>30</v>
      </c>
      <c r="B31" s="118" t="s">
        <v>864</v>
      </c>
      <c r="C31" s="119">
        <v>1004420</v>
      </c>
      <c r="D31" s="122" t="s">
        <v>883</v>
      </c>
      <c r="E31" s="118" t="s">
        <v>884</v>
      </c>
      <c r="F31" s="118" t="s">
        <v>885</v>
      </c>
    </row>
    <row r="32" spans="1:6" x14ac:dyDescent="0.35">
      <c r="A32" s="127">
        <v>31</v>
      </c>
      <c r="B32" s="118" t="s">
        <v>864</v>
      </c>
      <c r="C32" s="119">
        <v>1004488</v>
      </c>
      <c r="D32" s="122" t="s">
        <v>886</v>
      </c>
      <c r="E32" s="118" t="s">
        <v>268</v>
      </c>
      <c r="F32" s="118" t="s">
        <v>887</v>
      </c>
    </row>
    <row r="33" spans="1:6" x14ac:dyDescent="0.35">
      <c r="A33" s="125">
        <v>32</v>
      </c>
      <c r="B33" s="118" t="s">
        <v>864</v>
      </c>
      <c r="C33" s="120">
        <v>1004425</v>
      </c>
      <c r="D33" s="126" t="s">
        <v>861</v>
      </c>
      <c r="E33" s="125" t="s">
        <v>888</v>
      </c>
      <c r="F33" s="127" t="s">
        <v>889</v>
      </c>
    </row>
    <row r="34" spans="1:6" x14ac:dyDescent="0.35">
      <c r="A34" s="125">
        <v>33</v>
      </c>
      <c r="B34" s="118" t="s">
        <v>890</v>
      </c>
      <c r="C34" s="120">
        <v>1002212</v>
      </c>
      <c r="D34" s="126" t="s">
        <v>848</v>
      </c>
      <c r="E34" s="125" t="s">
        <v>891</v>
      </c>
      <c r="F34" s="127" t="s">
        <v>892</v>
      </c>
    </row>
    <row r="35" spans="1:6" x14ac:dyDescent="0.35">
      <c r="A35" s="127">
        <v>34</v>
      </c>
      <c r="B35" s="118" t="s">
        <v>890</v>
      </c>
      <c r="C35" s="119">
        <v>1002237</v>
      </c>
      <c r="D35" s="122" t="s">
        <v>893</v>
      </c>
      <c r="E35" s="118" t="s">
        <v>894</v>
      </c>
      <c r="F35" s="118" t="s">
        <v>895</v>
      </c>
    </row>
    <row r="36" spans="1:6" x14ac:dyDescent="0.35">
      <c r="A36" s="127">
        <v>35</v>
      </c>
      <c r="B36" s="118" t="s">
        <v>890</v>
      </c>
      <c r="C36" s="119">
        <v>1002235</v>
      </c>
      <c r="D36" s="122" t="s">
        <v>893</v>
      </c>
      <c r="E36" s="118" t="s">
        <v>896</v>
      </c>
      <c r="F36" s="118" t="s">
        <v>897</v>
      </c>
    </row>
    <row r="37" spans="1:6" x14ac:dyDescent="0.35">
      <c r="A37" s="127">
        <v>36</v>
      </c>
      <c r="B37" s="118" t="s">
        <v>890</v>
      </c>
      <c r="C37" s="119">
        <v>1002218</v>
      </c>
      <c r="D37" s="122" t="s">
        <v>893</v>
      </c>
      <c r="E37" s="118" t="s">
        <v>58</v>
      </c>
      <c r="F37" s="118" t="s">
        <v>898</v>
      </c>
    </row>
    <row r="38" spans="1:6" x14ac:dyDescent="0.35">
      <c r="A38" s="125">
        <v>37</v>
      </c>
      <c r="B38" s="118" t="s">
        <v>890</v>
      </c>
      <c r="C38" s="120">
        <v>1002201</v>
      </c>
      <c r="D38" s="126" t="s">
        <v>820</v>
      </c>
      <c r="E38" s="125" t="s">
        <v>899</v>
      </c>
      <c r="F38" s="127" t="s">
        <v>900</v>
      </c>
    </row>
    <row r="39" spans="1:6" x14ac:dyDescent="0.35">
      <c r="A39" s="125">
        <v>38</v>
      </c>
      <c r="B39" s="118" t="s">
        <v>890</v>
      </c>
      <c r="C39" s="120">
        <v>1001143</v>
      </c>
      <c r="D39" s="126" t="s">
        <v>861</v>
      </c>
      <c r="E39" s="125" t="s">
        <v>901</v>
      </c>
      <c r="F39" s="127" t="s">
        <v>902</v>
      </c>
    </row>
    <row r="40" spans="1:6" x14ac:dyDescent="0.35">
      <c r="A40" s="125">
        <v>39</v>
      </c>
      <c r="B40" s="125" t="s">
        <v>903</v>
      </c>
      <c r="C40" s="120">
        <v>1003305</v>
      </c>
      <c r="D40" s="126"/>
      <c r="E40" s="125" t="s">
        <v>904</v>
      </c>
      <c r="F40" s="127" t="s">
        <v>905</v>
      </c>
    </row>
    <row r="41" spans="1:6" x14ac:dyDescent="0.35">
      <c r="A41" s="127">
        <v>40</v>
      </c>
      <c r="B41" s="118" t="s">
        <v>906</v>
      </c>
      <c r="C41" s="119">
        <v>1009946</v>
      </c>
      <c r="D41" s="122" t="s">
        <v>907</v>
      </c>
      <c r="E41" s="118" t="s">
        <v>908</v>
      </c>
      <c r="F41" s="118" t="s">
        <v>909</v>
      </c>
    </row>
    <row r="42" spans="1:6" x14ac:dyDescent="0.35">
      <c r="A42" s="127">
        <v>41</v>
      </c>
      <c r="B42" s="118" t="s">
        <v>906</v>
      </c>
      <c r="C42" s="119">
        <v>1006629</v>
      </c>
      <c r="D42" s="122" t="s">
        <v>835</v>
      </c>
      <c r="E42" s="118" t="s">
        <v>426</v>
      </c>
      <c r="F42" s="118" t="s">
        <v>910</v>
      </c>
    </row>
    <row r="43" spans="1:6" x14ac:dyDescent="0.35">
      <c r="A43" s="127">
        <v>42</v>
      </c>
      <c r="B43" s="118" t="s">
        <v>906</v>
      </c>
      <c r="C43" s="119">
        <v>1009981</v>
      </c>
      <c r="D43" s="122" t="s">
        <v>911</v>
      </c>
      <c r="E43" s="118" t="s">
        <v>912</v>
      </c>
      <c r="F43" s="118" t="s">
        <v>913</v>
      </c>
    </row>
    <row r="44" spans="1:6" x14ac:dyDescent="0.35">
      <c r="A44" s="124">
        <v>43</v>
      </c>
      <c r="B44" s="118" t="s">
        <v>906</v>
      </c>
      <c r="C44" s="119">
        <v>1009973</v>
      </c>
      <c r="D44" s="122" t="s">
        <v>883</v>
      </c>
      <c r="E44" s="118" t="s">
        <v>914</v>
      </c>
      <c r="F44" s="118" t="s">
        <v>915</v>
      </c>
    </row>
    <row r="45" spans="1:6" x14ac:dyDescent="0.35">
      <c r="A45" s="125">
        <v>44</v>
      </c>
      <c r="B45" s="118" t="s">
        <v>906</v>
      </c>
      <c r="C45" s="120">
        <v>1009986</v>
      </c>
      <c r="D45" s="126" t="s">
        <v>916</v>
      </c>
      <c r="E45" s="127" t="s">
        <v>283</v>
      </c>
      <c r="F45" s="127" t="s">
        <v>917</v>
      </c>
    </row>
    <row r="46" spans="1:6" x14ac:dyDescent="0.35">
      <c r="A46" s="125">
        <v>45</v>
      </c>
      <c r="B46" s="118" t="s">
        <v>906</v>
      </c>
      <c r="C46" s="120">
        <v>1009915</v>
      </c>
      <c r="D46" s="126" t="s">
        <v>873</v>
      </c>
      <c r="E46" s="125" t="s">
        <v>918</v>
      </c>
      <c r="F46" s="127" t="s">
        <v>919</v>
      </c>
    </row>
    <row r="47" spans="1:6" x14ac:dyDescent="0.35">
      <c r="A47" s="125">
        <v>46</v>
      </c>
      <c r="B47" s="118" t="s">
        <v>906</v>
      </c>
      <c r="C47" s="120">
        <v>1009913</v>
      </c>
      <c r="D47" s="126" t="s">
        <v>873</v>
      </c>
      <c r="E47" s="125" t="s">
        <v>920</v>
      </c>
      <c r="F47" s="127" t="s">
        <v>921</v>
      </c>
    </row>
    <row r="48" spans="1:6" x14ac:dyDescent="0.35">
      <c r="A48" s="125">
        <v>47</v>
      </c>
      <c r="B48" s="118" t="s">
        <v>906</v>
      </c>
      <c r="C48" s="120">
        <v>1006601</v>
      </c>
      <c r="D48" s="126" t="s">
        <v>854</v>
      </c>
      <c r="E48" s="125" t="s">
        <v>922</v>
      </c>
      <c r="F48" s="127" t="s">
        <v>923</v>
      </c>
    </row>
    <row r="49" spans="1:6" x14ac:dyDescent="0.35">
      <c r="A49" s="125">
        <v>48</v>
      </c>
      <c r="B49" s="118" t="s">
        <v>906</v>
      </c>
      <c r="C49" s="120">
        <v>1009928</v>
      </c>
      <c r="D49" s="126" t="s">
        <v>820</v>
      </c>
      <c r="E49" s="125" t="s">
        <v>924</v>
      </c>
      <c r="F49" s="127" t="s">
        <v>925</v>
      </c>
    </row>
    <row r="50" spans="1:6" x14ac:dyDescent="0.35">
      <c r="A50" s="125">
        <v>49</v>
      </c>
      <c r="B50" s="118" t="s">
        <v>906</v>
      </c>
      <c r="C50" s="120">
        <v>1009916</v>
      </c>
      <c r="D50" s="126" t="s">
        <v>861</v>
      </c>
      <c r="E50" s="125" t="s">
        <v>926</v>
      </c>
      <c r="F50" s="127" t="s">
        <v>927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46"/>
  <sheetViews>
    <sheetView workbookViewId="0">
      <selection activeCell="E9" sqref="E9"/>
    </sheetView>
  </sheetViews>
  <sheetFormatPr defaultRowHeight="14.5" x14ac:dyDescent="0.35"/>
  <cols>
    <col min="1" max="1" width="23" bestFit="1" customWidth="1"/>
    <col min="2" max="2" width="4.81640625" bestFit="1" customWidth="1"/>
    <col min="3" max="3" width="8" bestFit="1" customWidth="1"/>
    <col min="4" max="4" width="41.453125" bestFit="1" customWidth="1"/>
    <col min="5" max="19" width="8.7265625" customWidth="1"/>
  </cols>
  <sheetData>
    <row r="1" spans="1:18" x14ac:dyDescent="0.35">
      <c r="A1" s="113" t="s">
        <v>496</v>
      </c>
      <c r="B1" s="113" t="s">
        <v>497</v>
      </c>
      <c r="C1" s="113" t="s">
        <v>495</v>
      </c>
      <c r="D1" s="113" t="s">
        <v>498</v>
      </c>
      <c r="E1" s="113" t="s">
        <v>499</v>
      </c>
      <c r="F1" s="113" t="s">
        <v>500</v>
      </c>
      <c r="G1" s="113" t="s">
        <v>501</v>
      </c>
      <c r="H1" s="113" t="s">
        <v>502</v>
      </c>
      <c r="I1" s="113" t="s">
        <v>503</v>
      </c>
      <c r="J1" s="113" t="s">
        <v>504</v>
      </c>
      <c r="K1" s="113" t="s">
        <v>505</v>
      </c>
      <c r="L1" s="113" t="s">
        <v>506</v>
      </c>
      <c r="M1" s="113" t="s">
        <v>507</v>
      </c>
      <c r="N1" s="113" t="s">
        <v>508</v>
      </c>
      <c r="O1" s="113" t="s">
        <v>509</v>
      </c>
      <c r="P1" s="113" t="s">
        <v>510</v>
      </c>
      <c r="Q1" s="113" t="s">
        <v>511</v>
      </c>
      <c r="R1" s="113" t="s">
        <v>512</v>
      </c>
    </row>
    <row r="2" spans="1:18" x14ac:dyDescent="0.35">
      <c r="A2" s="114" t="s">
        <v>513</v>
      </c>
      <c r="B2" s="115">
        <v>31</v>
      </c>
      <c r="C2" s="115">
        <v>1005565</v>
      </c>
      <c r="D2" s="114" t="s">
        <v>514</v>
      </c>
      <c r="E2" s="115">
        <v>140</v>
      </c>
      <c r="F2" s="115">
        <v>138</v>
      </c>
      <c r="G2" s="115">
        <v>120</v>
      </c>
      <c r="H2" s="115">
        <v>18</v>
      </c>
      <c r="I2" s="115">
        <v>40</v>
      </c>
      <c r="J2" s="115">
        <v>46</v>
      </c>
      <c r="K2" s="115">
        <v>34</v>
      </c>
      <c r="L2" s="115">
        <v>0</v>
      </c>
      <c r="M2" s="115">
        <v>18</v>
      </c>
      <c r="N2" s="115">
        <v>0</v>
      </c>
      <c r="O2" s="115">
        <v>0</v>
      </c>
      <c r="P2" s="115">
        <v>2</v>
      </c>
      <c r="Q2" s="115">
        <v>2</v>
      </c>
      <c r="R2" s="115">
        <v>0</v>
      </c>
    </row>
    <row r="3" spans="1:18" x14ac:dyDescent="0.35">
      <c r="A3" s="114" t="s">
        <v>513</v>
      </c>
      <c r="B3" s="115">
        <v>31</v>
      </c>
      <c r="C3" s="115">
        <v>1007701</v>
      </c>
      <c r="D3" s="114" t="s">
        <v>515</v>
      </c>
      <c r="E3" s="115">
        <v>125</v>
      </c>
      <c r="F3" s="115">
        <v>119</v>
      </c>
      <c r="G3" s="115">
        <v>89</v>
      </c>
      <c r="H3" s="115">
        <v>30</v>
      </c>
      <c r="I3" s="115">
        <v>16</v>
      </c>
      <c r="J3" s="115">
        <v>60</v>
      </c>
      <c r="K3" s="115">
        <v>13</v>
      </c>
      <c r="L3" s="115">
        <v>0</v>
      </c>
      <c r="M3" s="115">
        <v>30</v>
      </c>
      <c r="N3" s="115">
        <v>0</v>
      </c>
      <c r="O3" s="115">
        <v>0</v>
      </c>
      <c r="P3" s="115">
        <v>6</v>
      </c>
      <c r="Q3" s="115">
        <v>6</v>
      </c>
      <c r="R3" s="115">
        <v>2</v>
      </c>
    </row>
    <row r="4" spans="1:18" x14ac:dyDescent="0.35">
      <c r="A4" s="114" t="s">
        <v>513</v>
      </c>
      <c r="B4" s="115">
        <v>31</v>
      </c>
      <c r="C4" s="115">
        <v>1007702</v>
      </c>
      <c r="D4" s="114" t="s">
        <v>516</v>
      </c>
      <c r="E4" s="115">
        <v>148</v>
      </c>
      <c r="F4" s="115">
        <v>147</v>
      </c>
      <c r="G4" s="115">
        <v>147</v>
      </c>
      <c r="H4" s="115">
        <v>0</v>
      </c>
      <c r="I4" s="115">
        <v>146</v>
      </c>
      <c r="J4" s="115">
        <v>1</v>
      </c>
      <c r="K4" s="115">
        <v>0</v>
      </c>
      <c r="L4" s="115">
        <v>0</v>
      </c>
      <c r="M4" s="115">
        <v>0</v>
      </c>
      <c r="N4" s="115">
        <v>0</v>
      </c>
      <c r="O4" s="115">
        <v>0</v>
      </c>
      <c r="P4" s="115">
        <v>1</v>
      </c>
      <c r="Q4" s="115">
        <v>1</v>
      </c>
      <c r="R4" s="115">
        <v>0</v>
      </c>
    </row>
    <row r="5" spans="1:18" x14ac:dyDescent="0.35">
      <c r="A5" s="114" t="s">
        <v>513</v>
      </c>
      <c r="B5" s="115">
        <v>31</v>
      </c>
      <c r="C5" s="115">
        <v>1007703</v>
      </c>
      <c r="D5" s="114" t="s">
        <v>14</v>
      </c>
      <c r="E5" s="115">
        <v>68</v>
      </c>
      <c r="F5" s="115">
        <v>68</v>
      </c>
      <c r="G5" s="115">
        <v>68</v>
      </c>
      <c r="H5" s="115">
        <v>0</v>
      </c>
      <c r="I5" s="115">
        <v>51</v>
      </c>
      <c r="J5" s="115">
        <v>17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115">
        <v>0</v>
      </c>
      <c r="Q5" s="115">
        <v>0</v>
      </c>
      <c r="R5" s="115">
        <v>0</v>
      </c>
    </row>
    <row r="6" spans="1:18" x14ac:dyDescent="0.35">
      <c r="A6" s="114" t="s">
        <v>513</v>
      </c>
      <c r="B6" s="115">
        <v>31</v>
      </c>
      <c r="C6" s="115">
        <v>1007704</v>
      </c>
      <c r="D6" s="114" t="s">
        <v>517</v>
      </c>
      <c r="E6" s="115">
        <v>122</v>
      </c>
      <c r="F6" s="115">
        <v>109</v>
      </c>
      <c r="G6" s="115">
        <v>68</v>
      </c>
      <c r="H6" s="115">
        <v>41</v>
      </c>
      <c r="I6" s="115">
        <v>10</v>
      </c>
      <c r="J6" s="115">
        <v>33</v>
      </c>
      <c r="K6" s="115">
        <v>25</v>
      </c>
      <c r="L6" s="115">
        <v>0</v>
      </c>
      <c r="M6" s="115">
        <v>41</v>
      </c>
      <c r="N6" s="115">
        <v>0</v>
      </c>
      <c r="O6" s="115">
        <v>0</v>
      </c>
      <c r="P6" s="115">
        <v>13</v>
      </c>
      <c r="Q6" s="115">
        <v>13</v>
      </c>
      <c r="R6" s="115">
        <v>3</v>
      </c>
    </row>
    <row r="7" spans="1:18" x14ac:dyDescent="0.35">
      <c r="A7" s="114" t="s">
        <v>513</v>
      </c>
      <c r="B7" s="115">
        <v>31</v>
      </c>
      <c r="C7" s="115">
        <v>1007705</v>
      </c>
      <c r="D7" s="114" t="s">
        <v>518</v>
      </c>
      <c r="E7" s="115">
        <v>139</v>
      </c>
      <c r="F7" s="115">
        <v>137</v>
      </c>
      <c r="G7" s="115">
        <v>87</v>
      </c>
      <c r="H7" s="115">
        <v>50</v>
      </c>
      <c r="I7" s="115">
        <v>18</v>
      </c>
      <c r="J7" s="115">
        <v>47</v>
      </c>
      <c r="K7" s="115">
        <v>22</v>
      </c>
      <c r="L7" s="115">
        <v>0</v>
      </c>
      <c r="M7" s="115">
        <v>50</v>
      </c>
      <c r="N7" s="115">
        <v>0</v>
      </c>
      <c r="O7" s="115">
        <v>0</v>
      </c>
      <c r="P7" s="115">
        <v>2</v>
      </c>
      <c r="Q7" s="115">
        <v>2</v>
      </c>
      <c r="R7" s="115">
        <v>1</v>
      </c>
    </row>
    <row r="8" spans="1:18" x14ac:dyDescent="0.35">
      <c r="A8" s="114" t="s">
        <v>513</v>
      </c>
      <c r="B8" s="115">
        <v>31</v>
      </c>
      <c r="C8" s="115">
        <v>1007706</v>
      </c>
      <c r="D8" s="114" t="s">
        <v>519</v>
      </c>
      <c r="E8" s="115">
        <v>187</v>
      </c>
      <c r="F8" s="115">
        <v>186</v>
      </c>
      <c r="G8" s="115">
        <v>135</v>
      </c>
      <c r="H8" s="115">
        <v>51</v>
      </c>
      <c r="I8" s="115">
        <v>44</v>
      </c>
      <c r="J8" s="115">
        <v>51</v>
      </c>
      <c r="K8" s="115">
        <v>40</v>
      </c>
      <c r="L8" s="115">
        <v>0</v>
      </c>
      <c r="M8" s="115">
        <v>51</v>
      </c>
      <c r="N8" s="115">
        <v>0</v>
      </c>
      <c r="O8" s="115">
        <v>0</v>
      </c>
      <c r="P8" s="115">
        <v>1</v>
      </c>
      <c r="Q8" s="115">
        <v>1</v>
      </c>
      <c r="R8" s="115">
        <v>0</v>
      </c>
    </row>
    <row r="9" spans="1:18" x14ac:dyDescent="0.35">
      <c r="A9" s="114" t="s">
        <v>513</v>
      </c>
      <c r="B9" s="115">
        <v>31</v>
      </c>
      <c r="C9" s="115">
        <v>1007707</v>
      </c>
      <c r="D9" s="114" t="s">
        <v>520</v>
      </c>
      <c r="E9" s="115">
        <v>36</v>
      </c>
      <c r="F9" s="115">
        <v>36</v>
      </c>
      <c r="G9" s="115">
        <v>35</v>
      </c>
      <c r="H9" s="115">
        <v>1</v>
      </c>
      <c r="I9" s="115">
        <v>25</v>
      </c>
      <c r="J9" s="115">
        <v>10</v>
      </c>
      <c r="K9" s="115">
        <v>0</v>
      </c>
      <c r="L9" s="115">
        <v>0</v>
      </c>
      <c r="M9" s="115">
        <v>1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</row>
    <row r="10" spans="1:18" x14ac:dyDescent="0.35">
      <c r="A10" s="114" t="s">
        <v>513</v>
      </c>
      <c r="B10" s="115">
        <v>31</v>
      </c>
      <c r="C10" s="115">
        <v>1007708</v>
      </c>
      <c r="D10" s="114" t="s">
        <v>18</v>
      </c>
      <c r="E10" s="115">
        <v>190</v>
      </c>
      <c r="F10" s="115">
        <v>189</v>
      </c>
      <c r="G10" s="115">
        <v>189</v>
      </c>
      <c r="H10" s="115">
        <v>0</v>
      </c>
      <c r="I10" s="115">
        <v>172</v>
      </c>
      <c r="J10" s="115">
        <v>16</v>
      </c>
      <c r="K10" s="115">
        <v>1</v>
      </c>
      <c r="L10" s="115">
        <v>0</v>
      </c>
      <c r="M10" s="115">
        <v>0</v>
      </c>
      <c r="N10" s="115">
        <v>0</v>
      </c>
      <c r="O10" s="115">
        <v>0</v>
      </c>
      <c r="P10" s="115">
        <v>1</v>
      </c>
      <c r="Q10" s="115">
        <v>1</v>
      </c>
      <c r="R10" s="115">
        <v>0</v>
      </c>
    </row>
    <row r="11" spans="1:18" x14ac:dyDescent="0.35">
      <c r="A11" s="114" t="s">
        <v>513</v>
      </c>
      <c r="B11" s="115">
        <v>31</v>
      </c>
      <c r="C11" s="115">
        <v>1007710</v>
      </c>
      <c r="D11" s="114" t="s">
        <v>456</v>
      </c>
      <c r="E11" s="115">
        <v>130</v>
      </c>
      <c r="F11" s="115">
        <v>130</v>
      </c>
      <c r="G11" s="115">
        <v>90</v>
      </c>
      <c r="H11" s="115">
        <v>40</v>
      </c>
      <c r="I11" s="115">
        <v>11</v>
      </c>
      <c r="J11" s="115">
        <v>62</v>
      </c>
      <c r="K11" s="115">
        <v>17</v>
      </c>
      <c r="L11" s="115">
        <v>0</v>
      </c>
      <c r="M11" s="115">
        <v>40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</row>
    <row r="12" spans="1:18" x14ac:dyDescent="0.35">
      <c r="A12" s="114" t="s">
        <v>513</v>
      </c>
      <c r="B12" s="115">
        <v>31</v>
      </c>
      <c r="C12" s="115">
        <v>1007715</v>
      </c>
      <c r="D12" s="114" t="s">
        <v>521</v>
      </c>
      <c r="E12" s="115">
        <v>169</v>
      </c>
      <c r="F12" s="115">
        <v>169</v>
      </c>
      <c r="G12" s="115">
        <v>166</v>
      </c>
      <c r="H12" s="115">
        <v>3</v>
      </c>
      <c r="I12" s="115">
        <v>130</v>
      </c>
      <c r="J12" s="115">
        <v>31</v>
      </c>
      <c r="K12" s="115">
        <v>5</v>
      </c>
      <c r="L12" s="115">
        <v>0</v>
      </c>
      <c r="M12" s="115">
        <v>3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</row>
    <row r="13" spans="1:18" x14ac:dyDescent="0.35">
      <c r="A13" s="114" t="s">
        <v>513</v>
      </c>
      <c r="B13" s="115">
        <v>31</v>
      </c>
      <c r="C13" s="115">
        <v>1007716</v>
      </c>
      <c r="D13" s="114" t="s">
        <v>20</v>
      </c>
      <c r="E13" s="115">
        <v>170</v>
      </c>
      <c r="F13" s="115">
        <v>170</v>
      </c>
      <c r="G13" s="115">
        <v>169</v>
      </c>
      <c r="H13" s="115">
        <v>1</v>
      </c>
      <c r="I13" s="115">
        <v>152</v>
      </c>
      <c r="J13" s="115">
        <v>17</v>
      </c>
      <c r="K13" s="115">
        <v>0</v>
      </c>
      <c r="L13" s="115">
        <v>0</v>
      </c>
      <c r="M13" s="115">
        <v>1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</row>
    <row r="14" spans="1:18" x14ac:dyDescent="0.35">
      <c r="A14" s="114" t="s">
        <v>513</v>
      </c>
      <c r="B14" s="115">
        <v>31</v>
      </c>
      <c r="C14" s="115">
        <v>1007717</v>
      </c>
      <c r="D14" s="114" t="s">
        <v>522</v>
      </c>
      <c r="E14" s="115">
        <v>181</v>
      </c>
      <c r="F14" s="115">
        <v>177</v>
      </c>
      <c r="G14" s="115">
        <v>157</v>
      </c>
      <c r="H14" s="115">
        <v>20</v>
      </c>
      <c r="I14" s="115">
        <v>52</v>
      </c>
      <c r="J14" s="115">
        <v>59</v>
      </c>
      <c r="K14" s="115">
        <v>46</v>
      </c>
      <c r="L14" s="115">
        <v>0</v>
      </c>
      <c r="M14" s="115">
        <v>20</v>
      </c>
      <c r="N14" s="115">
        <v>0</v>
      </c>
      <c r="O14" s="115">
        <v>0</v>
      </c>
      <c r="P14" s="115">
        <v>4</v>
      </c>
      <c r="Q14" s="115">
        <v>4</v>
      </c>
      <c r="R14" s="115">
        <v>2</v>
      </c>
    </row>
    <row r="15" spans="1:18" x14ac:dyDescent="0.35">
      <c r="A15" s="114" t="s">
        <v>513</v>
      </c>
      <c r="B15" s="115">
        <v>31</v>
      </c>
      <c r="C15" s="115">
        <v>1007719</v>
      </c>
      <c r="D15" s="114" t="s">
        <v>523</v>
      </c>
      <c r="E15" s="115">
        <v>208</v>
      </c>
      <c r="F15" s="115">
        <v>201</v>
      </c>
      <c r="G15" s="115">
        <v>180</v>
      </c>
      <c r="H15" s="115">
        <v>21</v>
      </c>
      <c r="I15" s="115">
        <v>59</v>
      </c>
      <c r="J15" s="115">
        <v>99</v>
      </c>
      <c r="K15" s="115">
        <v>22</v>
      </c>
      <c r="L15" s="115">
        <v>0</v>
      </c>
      <c r="M15" s="115">
        <v>21</v>
      </c>
      <c r="N15" s="115">
        <v>0</v>
      </c>
      <c r="O15" s="115">
        <v>0</v>
      </c>
      <c r="P15" s="115">
        <v>7</v>
      </c>
      <c r="Q15" s="115">
        <v>7</v>
      </c>
      <c r="R15" s="115">
        <v>1</v>
      </c>
    </row>
    <row r="16" spans="1:18" x14ac:dyDescent="0.35">
      <c r="A16" s="114" t="s">
        <v>513</v>
      </c>
      <c r="B16" s="115">
        <v>31</v>
      </c>
      <c r="C16" s="115">
        <v>1007720</v>
      </c>
      <c r="D16" s="114" t="s">
        <v>524</v>
      </c>
      <c r="E16" s="115">
        <v>120</v>
      </c>
      <c r="F16" s="115">
        <v>112</v>
      </c>
      <c r="G16" s="115">
        <v>86</v>
      </c>
      <c r="H16" s="115">
        <v>26</v>
      </c>
      <c r="I16" s="115">
        <v>12</v>
      </c>
      <c r="J16" s="115">
        <v>55</v>
      </c>
      <c r="K16" s="115">
        <v>19</v>
      </c>
      <c r="L16" s="115">
        <v>0</v>
      </c>
      <c r="M16" s="115">
        <v>26</v>
      </c>
      <c r="N16" s="115">
        <v>0</v>
      </c>
      <c r="O16" s="115">
        <v>0</v>
      </c>
      <c r="P16" s="115">
        <v>8</v>
      </c>
      <c r="Q16" s="115">
        <v>8</v>
      </c>
      <c r="R16" s="115">
        <v>3</v>
      </c>
    </row>
    <row r="17" spans="1:18" x14ac:dyDescent="0.35">
      <c r="A17" s="114" t="s">
        <v>513</v>
      </c>
      <c r="B17" s="115">
        <v>31</v>
      </c>
      <c r="C17" s="115">
        <v>1007721</v>
      </c>
      <c r="D17" s="114" t="s">
        <v>525</v>
      </c>
      <c r="E17" s="115">
        <v>96</v>
      </c>
      <c r="F17" s="115">
        <v>95</v>
      </c>
      <c r="G17" s="115">
        <v>92</v>
      </c>
      <c r="H17" s="115">
        <v>3</v>
      </c>
      <c r="I17" s="115">
        <v>41</v>
      </c>
      <c r="J17" s="115">
        <v>48</v>
      </c>
      <c r="K17" s="115">
        <v>3</v>
      </c>
      <c r="L17" s="115">
        <v>0</v>
      </c>
      <c r="M17" s="115">
        <v>3</v>
      </c>
      <c r="N17" s="115">
        <v>0</v>
      </c>
      <c r="O17" s="115">
        <v>0</v>
      </c>
      <c r="P17" s="115">
        <v>1</v>
      </c>
      <c r="Q17" s="115">
        <v>1</v>
      </c>
      <c r="R17" s="115">
        <v>0</v>
      </c>
    </row>
    <row r="18" spans="1:18" x14ac:dyDescent="0.35">
      <c r="A18" s="114" t="s">
        <v>513</v>
      </c>
      <c r="B18" s="115">
        <v>31</v>
      </c>
      <c r="C18" s="115">
        <v>1007722</v>
      </c>
      <c r="D18" s="114" t="s">
        <v>526</v>
      </c>
      <c r="E18" s="115">
        <v>122</v>
      </c>
      <c r="F18" s="115">
        <v>121</v>
      </c>
      <c r="G18" s="115">
        <v>121</v>
      </c>
      <c r="H18" s="115">
        <v>0</v>
      </c>
      <c r="I18" s="115">
        <v>112</v>
      </c>
      <c r="J18" s="115">
        <v>9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1</v>
      </c>
      <c r="Q18" s="115">
        <v>1</v>
      </c>
      <c r="R18" s="115">
        <v>0</v>
      </c>
    </row>
    <row r="19" spans="1:18" x14ac:dyDescent="0.35">
      <c r="A19" s="114" t="s">
        <v>513</v>
      </c>
      <c r="B19" s="115">
        <v>31</v>
      </c>
      <c r="C19" s="115">
        <v>1007723</v>
      </c>
      <c r="D19" s="114" t="s">
        <v>527</v>
      </c>
      <c r="E19" s="115">
        <v>137</v>
      </c>
      <c r="F19" s="115">
        <v>137</v>
      </c>
      <c r="G19" s="115">
        <v>80</v>
      </c>
      <c r="H19" s="115">
        <v>57</v>
      </c>
      <c r="I19" s="115">
        <v>21</v>
      </c>
      <c r="J19" s="115">
        <v>36</v>
      </c>
      <c r="K19" s="115">
        <v>23</v>
      </c>
      <c r="L19" s="115">
        <v>0</v>
      </c>
      <c r="M19" s="115">
        <v>57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</row>
    <row r="20" spans="1:18" x14ac:dyDescent="0.35">
      <c r="A20" s="114" t="s">
        <v>513</v>
      </c>
      <c r="B20" s="115">
        <v>31</v>
      </c>
      <c r="C20" s="115">
        <v>1007727</v>
      </c>
      <c r="D20" s="114" t="s">
        <v>528</v>
      </c>
      <c r="E20" s="115">
        <v>236</v>
      </c>
      <c r="F20" s="115">
        <v>225</v>
      </c>
      <c r="G20" s="115">
        <v>185</v>
      </c>
      <c r="H20" s="115">
        <v>40</v>
      </c>
      <c r="I20" s="115">
        <v>74</v>
      </c>
      <c r="J20" s="115">
        <v>62</v>
      </c>
      <c r="K20" s="115">
        <v>49</v>
      </c>
      <c r="L20" s="115">
        <v>0</v>
      </c>
      <c r="M20" s="115">
        <v>40</v>
      </c>
      <c r="N20" s="115">
        <v>0</v>
      </c>
      <c r="O20" s="115">
        <v>0</v>
      </c>
      <c r="P20" s="115">
        <v>11</v>
      </c>
      <c r="Q20" s="115">
        <v>11</v>
      </c>
      <c r="R20" s="115">
        <v>4</v>
      </c>
    </row>
    <row r="21" spans="1:18" x14ac:dyDescent="0.35">
      <c r="A21" s="114" t="s">
        <v>513</v>
      </c>
      <c r="B21" s="115">
        <v>31</v>
      </c>
      <c r="C21" s="115">
        <v>1007728</v>
      </c>
      <c r="D21" s="114" t="s">
        <v>529</v>
      </c>
      <c r="E21" s="115">
        <v>194</v>
      </c>
      <c r="F21" s="115">
        <v>189</v>
      </c>
      <c r="G21" s="115">
        <v>148</v>
      </c>
      <c r="H21" s="115">
        <v>41</v>
      </c>
      <c r="I21" s="115">
        <v>39</v>
      </c>
      <c r="J21" s="115">
        <v>66</v>
      </c>
      <c r="K21" s="115">
        <v>43</v>
      </c>
      <c r="L21" s="115">
        <v>0</v>
      </c>
      <c r="M21" s="115">
        <v>41</v>
      </c>
      <c r="N21" s="115">
        <v>0</v>
      </c>
      <c r="O21" s="115">
        <v>0</v>
      </c>
      <c r="P21" s="115">
        <v>5</v>
      </c>
      <c r="Q21" s="115">
        <v>5</v>
      </c>
      <c r="R21" s="115">
        <v>2</v>
      </c>
    </row>
    <row r="22" spans="1:18" x14ac:dyDescent="0.35">
      <c r="A22" s="114" t="s">
        <v>513</v>
      </c>
      <c r="B22" s="115">
        <v>31</v>
      </c>
      <c r="C22" s="115">
        <v>1007729</v>
      </c>
      <c r="D22" s="114" t="s">
        <v>530</v>
      </c>
      <c r="E22" s="115">
        <v>93</v>
      </c>
      <c r="F22" s="115">
        <v>93</v>
      </c>
      <c r="G22" s="115">
        <v>93</v>
      </c>
      <c r="H22" s="115">
        <v>0</v>
      </c>
      <c r="I22" s="115">
        <v>82</v>
      </c>
      <c r="J22" s="115">
        <v>10</v>
      </c>
      <c r="K22" s="115">
        <v>1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</row>
    <row r="23" spans="1:18" x14ac:dyDescent="0.35">
      <c r="A23" s="114" t="s">
        <v>513</v>
      </c>
      <c r="B23" s="115">
        <v>31</v>
      </c>
      <c r="C23" s="115">
        <v>1007730</v>
      </c>
      <c r="D23" s="114" t="s">
        <v>531</v>
      </c>
      <c r="E23" s="115">
        <v>93</v>
      </c>
      <c r="F23" s="115">
        <v>80</v>
      </c>
      <c r="G23" s="115">
        <v>67</v>
      </c>
      <c r="H23" s="115">
        <v>13</v>
      </c>
      <c r="I23" s="115">
        <v>27</v>
      </c>
      <c r="J23" s="115">
        <v>26</v>
      </c>
      <c r="K23" s="115">
        <v>14</v>
      </c>
      <c r="L23" s="115">
        <v>0</v>
      </c>
      <c r="M23" s="115">
        <v>13</v>
      </c>
      <c r="N23" s="115">
        <v>0</v>
      </c>
      <c r="O23" s="115">
        <v>0</v>
      </c>
      <c r="P23" s="115">
        <v>13</v>
      </c>
      <c r="Q23" s="115">
        <v>13</v>
      </c>
      <c r="R23" s="115">
        <v>1</v>
      </c>
    </row>
    <row r="24" spans="1:18" x14ac:dyDescent="0.35">
      <c r="A24" s="114" t="s">
        <v>513</v>
      </c>
      <c r="B24" s="115">
        <v>31</v>
      </c>
      <c r="C24" s="115">
        <v>1007732</v>
      </c>
      <c r="D24" s="114" t="s">
        <v>100</v>
      </c>
      <c r="E24" s="115">
        <v>246</v>
      </c>
      <c r="F24" s="115">
        <v>244</v>
      </c>
      <c r="G24" s="115">
        <v>241</v>
      </c>
      <c r="H24" s="115">
        <v>3</v>
      </c>
      <c r="I24" s="115">
        <v>215</v>
      </c>
      <c r="J24" s="115">
        <v>23</v>
      </c>
      <c r="K24" s="115">
        <v>3</v>
      </c>
      <c r="L24" s="115">
        <v>0</v>
      </c>
      <c r="M24" s="115">
        <v>3</v>
      </c>
      <c r="N24" s="115">
        <v>0</v>
      </c>
      <c r="O24" s="115">
        <v>0</v>
      </c>
      <c r="P24" s="115">
        <v>2</v>
      </c>
      <c r="Q24" s="115">
        <v>2</v>
      </c>
      <c r="R24" s="115">
        <v>0</v>
      </c>
    </row>
    <row r="25" spans="1:18" x14ac:dyDescent="0.35">
      <c r="A25" s="114" t="s">
        <v>513</v>
      </c>
      <c r="B25" s="115">
        <v>31</v>
      </c>
      <c r="C25" s="115">
        <v>1007733</v>
      </c>
      <c r="D25" s="114" t="s">
        <v>532</v>
      </c>
      <c r="E25" s="115">
        <v>173</v>
      </c>
      <c r="F25" s="115">
        <v>170</v>
      </c>
      <c r="G25" s="115">
        <v>133</v>
      </c>
      <c r="H25" s="115">
        <v>37</v>
      </c>
      <c r="I25" s="115">
        <v>25</v>
      </c>
      <c r="J25" s="115">
        <v>74</v>
      </c>
      <c r="K25" s="115">
        <v>34</v>
      </c>
      <c r="L25" s="115">
        <v>0</v>
      </c>
      <c r="M25" s="115">
        <v>37</v>
      </c>
      <c r="N25" s="115">
        <v>0</v>
      </c>
      <c r="O25" s="115">
        <v>0</v>
      </c>
      <c r="P25" s="115">
        <v>3</v>
      </c>
      <c r="Q25" s="115">
        <v>3</v>
      </c>
      <c r="R25" s="115">
        <v>1</v>
      </c>
    </row>
    <row r="26" spans="1:18" x14ac:dyDescent="0.35">
      <c r="A26" s="114" t="s">
        <v>513</v>
      </c>
      <c r="B26" s="115">
        <v>31</v>
      </c>
      <c r="C26" s="115">
        <v>1007734</v>
      </c>
      <c r="D26" s="114" t="s">
        <v>533</v>
      </c>
      <c r="E26" s="115">
        <v>135</v>
      </c>
      <c r="F26" s="115">
        <v>135</v>
      </c>
      <c r="G26" s="115">
        <v>135</v>
      </c>
      <c r="H26" s="115">
        <v>0</v>
      </c>
      <c r="I26" s="115">
        <v>134</v>
      </c>
      <c r="J26" s="115">
        <v>1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0</v>
      </c>
      <c r="Q26" s="115">
        <v>0</v>
      </c>
      <c r="R26" s="115">
        <v>0</v>
      </c>
    </row>
    <row r="27" spans="1:18" x14ac:dyDescent="0.35">
      <c r="A27" s="114" t="s">
        <v>513</v>
      </c>
      <c r="B27" s="115">
        <v>31</v>
      </c>
      <c r="C27" s="115">
        <v>1007737</v>
      </c>
      <c r="D27" s="114" t="s">
        <v>534</v>
      </c>
      <c r="E27" s="115">
        <v>119</v>
      </c>
      <c r="F27" s="115">
        <v>118</v>
      </c>
      <c r="G27" s="115">
        <v>118</v>
      </c>
      <c r="H27" s="115">
        <v>0</v>
      </c>
      <c r="I27" s="115">
        <v>101</v>
      </c>
      <c r="J27" s="115">
        <v>16</v>
      </c>
      <c r="K27" s="115">
        <v>1</v>
      </c>
      <c r="L27" s="115">
        <v>0</v>
      </c>
      <c r="M27" s="115">
        <v>0</v>
      </c>
      <c r="N27" s="115">
        <v>0</v>
      </c>
      <c r="O27" s="115">
        <v>0</v>
      </c>
      <c r="P27" s="115">
        <v>1</v>
      </c>
      <c r="Q27" s="115">
        <v>1</v>
      </c>
      <c r="R27" s="115">
        <v>0</v>
      </c>
    </row>
    <row r="28" spans="1:18" x14ac:dyDescent="0.35">
      <c r="A28" s="114" t="s">
        <v>513</v>
      </c>
      <c r="B28" s="115">
        <v>31</v>
      </c>
      <c r="C28" s="115">
        <v>1007738</v>
      </c>
      <c r="D28" s="114" t="s">
        <v>535</v>
      </c>
      <c r="E28" s="115">
        <v>42</v>
      </c>
      <c r="F28" s="115">
        <v>37</v>
      </c>
      <c r="G28" s="115">
        <v>31</v>
      </c>
      <c r="H28" s="115">
        <v>6</v>
      </c>
      <c r="I28" s="115">
        <v>4</v>
      </c>
      <c r="J28" s="115">
        <v>11</v>
      </c>
      <c r="K28" s="115">
        <v>16</v>
      </c>
      <c r="L28" s="115">
        <v>0</v>
      </c>
      <c r="M28" s="115">
        <v>6</v>
      </c>
      <c r="N28" s="115">
        <v>0</v>
      </c>
      <c r="O28" s="115">
        <v>0</v>
      </c>
      <c r="P28" s="115">
        <v>5</v>
      </c>
      <c r="Q28" s="115">
        <v>5</v>
      </c>
      <c r="R28" s="115">
        <v>1</v>
      </c>
    </row>
    <row r="29" spans="1:18" x14ac:dyDescent="0.35">
      <c r="A29" s="114" t="s">
        <v>513</v>
      </c>
      <c r="B29" s="115">
        <v>31</v>
      </c>
      <c r="C29" s="115">
        <v>1007744</v>
      </c>
      <c r="D29" s="114" t="s">
        <v>536</v>
      </c>
      <c r="E29" s="115">
        <v>63</v>
      </c>
      <c r="F29" s="115">
        <v>58</v>
      </c>
      <c r="G29" s="115">
        <v>40</v>
      </c>
      <c r="H29" s="115">
        <v>18</v>
      </c>
      <c r="I29" s="115">
        <v>10</v>
      </c>
      <c r="J29" s="115">
        <v>20</v>
      </c>
      <c r="K29" s="115">
        <v>10</v>
      </c>
      <c r="L29" s="115">
        <v>0</v>
      </c>
      <c r="M29" s="115">
        <v>18</v>
      </c>
      <c r="N29" s="115">
        <v>0</v>
      </c>
      <c r="O29" s="115">
        <v>0</v>
      </c>
      <c r="P29" s="115">
        <v>5</v>
      </c>
      <c r="Q29" s="115">
        <v>5</v>
      </c>
      <c r="R29" s="115">
        <v>0</v>
      </c>
    </row>
    <row r="30" spans="1:18" x14ac:dyDescent="0.35">
      <c r="A30" s="114" t="s">
        <v>513</v>
      </c>
      <c r="B30" s="115">
        <v>31</v>
      </c>
      <c r="C30" s="115">
        <v>1007746</v>
      </c>
      <c r="D30" s="114" t="s">
        <v>12</v>
      </c>
      <c r="E30" s="115">
        <v>6</v>
      </c>
      <c r="F30" s="115">
        <v>6</v>
      </c>
      <c r="G30" s="115">
        <v>6</v>
      </c>
      <c r="H30" s="115">
        <v>0</v>
      </c>
      <c r="I30" s="115">
        <v>3</v>
      </c>
      <c r="J30" s="115">
        <v>2</v>
      </c>
      <c r="K30" s="115">
        <v>1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</row>
    <row r="31" spans="1:18" x14ac:dyDescent="0.35">
      <c r="A31" s="114" t="s">
        <v>513</v>
      </c>
      <c r="B31" s="115">
        <v>31</v>
      </c>
      <c r="C31" s="115">
        <v>1007763</v>
      </c>
      <c r="D31" s="114" t="s">
        <v>537</v>
      </c>
      <c r="E31" s="115">
        <v>2</v>
      </c>
      <c r="F31" s="115">
        <v>2</v>
      </c>
      <c r="G31" s="115">
        <v>2</v>
      </c>
      <c r="H31" s="115">
        <v>0</v>
      </c>
      <c r="I31" s="115">
        <v>0</v>
      </c>
      <c r="J31" s="115">
        <v>2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v>0</v>
      </c>
    </row>
    <row r="32" spans="1:18" x14ac:dyDescent="0.35">
      <c r="A32" s="114" t="s">
        <v>513</v>
      </c>
      <c r="B32" s="115">
        <v>31</v>
      </c>
      <c r="C32" s="115">
        <v>1007778</v>
      </c>
      <c r="D32" s="114" t="s">
        <v>404</v>
      </c>
      <c r="E32" s="115">
        <v>128</v>
      </c>
      <c r="F32" s="115">
        <v>91</v>
      </c>
      <c r="G32" s="115">
        <v>65</v>
      </c>
      <c r="H32" s="115">
        <v>26</v>
      </c>
      <c r="I32" s="115">
        <v>18</v>
      </c>
      <c r="J32" s="115">
        <v>29</v>
      </c>
      <c r="K32" s="115">
        <v>18</v>
      </c>
      <c r="L32" s="115">
        <v>0</v>
      </c>
      <c r="M32" s="115">
        <v>26</v>
      </c>
      <c r="N32" s="115">
        <v>0</v>
      </c>
      <c r="O32" s="115">
        <v>0</v>
      </c>
      <c r="P32" s="115">
        <v>37</v>
      </c>
      <c r="Q32" s="115">
        <v>37</v>
      </c>
      <c r="R32" s="115">
        <v>3</v>
      </c>
    </row>
    <row r="33" spans="1:18" x14ac:dyDescent="0.35">
      <c r="A33" s="114" t="s">
        <v>513</v>
      </c>
      <c r="B33" s="115">
        <v>31</v>
      </c>
      <c r="C33" s="115">
        <v>1007779</v>
      </c>
      <c r="D33" s="114" t="s">
        <v>287</v>
      </c>
      <c r="E33" s="115">
        <v>4</v>
      </c>
      <c r="F33" s="115">
        <v>4</v>
      </c>
      <c r="G33" s="115">
        <v>2</v>
      </c>
      <c r="H33" s="115">
        <v>2</v>
      </c>
      <c r="I33" s="115">
        <v>1</v>
      </c>
      <c r="J33" s="115">
        <v>0</v>
      </c>
      <c r="K33" s="115">
        <v>1</v>
      </c>
      <c r="L33" s="115">
        <v>0</v>
      </c>
      <c r="M33" s="115">
        <v>2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</row>
    <row r="34" spans="1:18" x14ac:dyDescent="0.35">
      <c r="A34" s="114" t="s">
        <v>513</v>
      </c>
      <c r="B34" s="115">
        <v>31</v>
      </c>
      <c r="C34" s="115">
        <v>1008802</v>
      </c>
      <c r="D34" s="114" t="s">
        <v>172</v>
      </c>
      <c r="E34" s="115">
        <v>59</v>
      </c>
      <c r="F34" s="115">
        <v>56</v>
      </c>
      <c r="G34" s="115">
        <v>48</v>
      </c>
      <c r="H34" s="115">
        <v>8</v>
      </c>
      <c r="I34" s="115">
        <v>10</v>
      </c>
      <c r="J34" s="115">
        <v>24</v>
      </c>
      <c r="K34" s="115">
        <v>14</v>
      </c>
      <c r="L34" s="115">
        <v>0</v>
      </c>
      <c r="M34" s="115">
        <v>8</v>
      </c>
      <c r="N34" s="115">
        <v>0</v>
      </c>
      <c r="O34" s="115">
        <v>0</v>
      </c>
      <c r="P34" s="115">
        <v>3</v>
      </c>
      <c r="Q34" s="115">
        <v>3</v>
      </c>
      <c r="R34" s="115">
        <v>0</v>
      </c>
    </row>
    <row r="35" spans="1:18" x14ac:dyDescent="0.35">
      <c r="A35" s="114" t="s">
        <v>513</v>
      </c>
      <c r="B35" s="115">
        <v>31</v>
      </c>
      <c r="C35" s="115">
        <v>1008803</v>
      </c>
      <c r="D35" s="114" t="s">
        <v>393</v>
      </c>
      <c r="E35" s="115">
        <v>131</v>
      </c>
      <c r="F35" s="115">
        <v>111</v>
      </c>
      <c r="G35" s="115">
        <v>80</v>
      </c>
      <c r="H35" s="115">
        <v>31</v>
      </c>
      <c r="I35" s="115">
        <v>20</v>
      </c>
      <c r="J35" s="115">
        <v>35</v>
      </c>
      <c r="K35" s="115">
        <v>25</v>
      </c>
      <c r="L35" s="115">
        <v>0</v>
      </c>
      <c r="M35" s="115">
        <v>31</v>
      </c>
      <c r="N35" s="115">
        <v>0</v>
      </c>
      <c r="O35" s="115">
        <v>0</v>
      </c>
      <c r="P35" s="115">
        <v>20</v>
      </c>
      <c r="Q35" s="115">
        <v>20</v>
      </c>
      <c r="R35" s="115">
        <v>3</v>
      </c>
    </row>
    <row r="36" spans="1:18" x14ac:dyDescent="0.35">
      <c r="A36" s="114" t="s">
        <v>513</v>
      </c>
      <c r="B36" s="115">
        <v>31</v>
      </c>
      <c r="C36" s="115">
        <v>1008805</v>
      </c>
      <c r="D36" s="114" t="s">
        <v>538</v>
      </c>
      <c r="E36" s="115">
        <v>156</v>
      </c>
      <c r="F36" s="115">
        <v>153</v>
      </c>
      <c r="G36" s="115">
        <v>84</v>
      </c>
      <c r="H36" s="115">
        <v>69</v>
      </c>
      <c r="I36" s="115">
        <v>21</v>
      </c>
      <c r="J36" s="115">
        <v>30</v>
      </c>
      <c r="K36" s="115">
        <v>33</v>
      </c>
      <c r="L36" s="115">
        <v>0</v>
      </c>
      <c r="M36" s="115">
        <v>69</v>
      </c>
      <c r="N36" s="115">
        <v>0</v>
      </c>
      <c r="O36" s="115">
        <v>0</v>
      </c>
      <c r="P36" s="115">
        <v>3</v>
      </c>
      <c r="Q36" s="115">
        <v>3</v>
      </c>
      <c r="R36" s="115">
        <v>0</v>
      </c>
    </row>
    <row r="37" spans="1:18" x14ac:dyDescent="0.35">
      <c r="A37" s="114" t="s">
        <v>513</v>
      </c>
      <c r="B37" s="115">
        <v>31</v>
      </c>
      <c r="C37" s="115">
        <v>1008806</v>
      </c>
      <c r="D37" s="114" t="s">
        <v>539</v>
      </c>
      <c r="E37" s="115">
        <v>64</v>
      </c>
      <c r="F37" s="115">
        <v>63</v>
      </c>
      <c r="G37" s="115">
        <v>62</v>
      </c>
      <c r="H37" s="115">
        <v>1</v>
      </c>
      <c r="I37" s="115">
        <v>42</v>
      </c>
      <c r="J37" s="115">
        <v>17</v>
      </c>
      <c r="K37" s="115">
        <v>3</v>
      </c>
      <c r="L37" s="115">
        <v>0</v>
      </c>
      <c r="M37" s="115">
        <v>1</v>
      </c>
      <c r="N37" s="115">
        <v>0</v>
      </c>
      <c r="O37" s="115">
        <v>0</v>
      </c>
      <c r="P37" s="115">
        <v>1</v>
      </c>
      <c r="Q37" s="115">
        <v>1</v>
      </c>
      <c r="R37" s="115">
        <v>0</v>
      </c>
    </row>
    <row r="38" spans="1:18" x14ac:dyDescent="0.35">
      <c r="A38" s="114" t="s">
        <v>513</v>
      </c>
      <c r="B38" s="115">
        <v>31</v>
      </c>
      <c r="C38" s="115">
        <v>1008807</v>
      </c>
      <c r="D38" s="114" t="s">
        <v>457</v>
      </c>
      <c r="E38" s="115">
        <v>13</v>
      </c>
      <c r="F38" s="115">
        <v>12</v>
      </c>
      <c r="G38" s="115">
        <v>11</v>
      </c>
      <c r="H38" s="115">
        <v>1</v>
      </c>
      <c r="I38" s="115">
        <v>4</v>
      </c>
      <c r="J38" s="115">
        <v>5</v>
      </c>
      <c r="K38" s="115">
        <v>2</v>
      </c>
      <c r="L38" s="115">
        <v>0</v>
      </c>
      <c r="M38" s="115">
        <v>1</v>
      </c>
      <c r="N38" s="115">
        <v>0</v>
      </c>
      <c r="O38" s="115">
        <v>0</v>
      </c>
      <c r="P38" s="115">
        <v>1</v>
      </c>
      <c r="Q38" s="115">
        <v>1</v>
      </c>
      <c r="R38" s="115">
        <v>1</v>
      </c>
    </row>
    <row r="39" spans="1:18" x14ac:dyDescent="0.35">
      <c r="A39" s="114" t="s">
        <v>513</v>
      </c>
      <c r="B39" s="115">
        <v>31</v>
      </c>
      <c r="C39" s="115">
        <v>1008809</v>
      </c>
      <c r="D39" s="114" t="s">
        <v>308</v>
      </c>
      <c r="E39" s="115">
        <v>167</v>
      </c>
      <c r="F39" s="115">
        <v>164</v>
      </c>
      <c r="G39" s="115">
        <v>140</v>
      </c>
      <c r="H39" s="115">
        <v>24</v>
      </c>
      <c r="I39" s="115">
        <v>39</v>
      </c>
      <c r="J39" s="115">
        <v>62</v>
      </c>
      <c r="K39" s="115">
        <v>39</v>
      </c>
      <c r="L39" s="115">
        <v>0</v>
      </c>
      <c r="M39" s="115">
        <v>24</v>
      </c>
      <c r="N39" s="115">
        <v>0</v>
      </c>
      <c r="O39" s="115">
        <v>0</v>
      </c>
      <c r="P39" s="115">
        <v>3</v>
      </c>
      <c r="Q39" s="115">
        <v>3</v>
      </c>
      <c r="R39" s="115">
        <v>0</v>
      </c>
    </row>
    <row r="40" spans="1:18" x14ac:dyDescent="0.35">
      <c r="A40" s="114" t="s">
        <v>513</v>
      </c>
      <c r="B40" s="115">
        <v>31</v>
      </c>
      <c r="C40" s="115">
        <v>1008810</v>
      </c>
      <c r="D40" s="114" t="s">
        <v>540</v>
      </c>
      <c r="E40" s="115">
        <v>193</v>
      </c>
      <c r="F40" s="115">
        <v>191</v>
      </c>
      <c r="G40" s="115">
        <v>135</v>
      </c>
      <c r="H40" s="115">
        <v>56</v>
      </c>
      <c r="I40" s="115">
        <v>34</v>
      </c>
      <c r="J40" s="115">
        <v>62</v>
      </c>
      <c r="K40" s="115">
        <v>39</v>
      </c>
      <c r="L40" s="115">
        <v>0</v>
      </c>
      <c r="M40" s="115">
        <v>56</v>
      </c>
      <c r="N40" s="115">
        <v>0</v>
      </c>
      <c r="O40" s="115">
        <v>0</v>
      </c>
      <c r="P40" s="115">
        <v>2</v>
      </c>
      <c r="Q40" s="115">
        <v>2</v>
      </c>
      <c r="R40" s="115">
        <v>0</v>
      </c>
    </row>
    <row r="41" spans="1:18" x14ac:dyDescent="0.35">
      <c r="A41" s="114" t="s">
        <v>513</v>
      </c>
      <c r="B41" s="115">
        <v>31</v>
      </c>
      <c r="C41" s="115">
        <v>1008811</v>
      </c>
      <c r="D41" s="114" t="s">
        <v>541</v>
      </c>
      <c r="E41" s="115">
        <v>111</v>
      </c>
      <c r="F41" s="115">
        <v>111</v>
      </c>
      <c r="G41" s="115">
        <v>111</v>
      </c>
      <c r="H41" s="115">
        <v>0</v>
      </c>
      <c r="I41" s="115">
        <v>78</v>
      </c>
      <c r="J41" s="115">
        <v>26</v>
      </c>
      <c r="K41" s="115">
        <v>7</v>
      </c>
      <c r="L41" s="115">
        <v>0</v>
      </c>
      <c r="M41" s="115">
        <v>0</v>
      </c>
      <c r="N41" s="115">
        <v>0</v>
      </c>
      <c r="O41" s="115">
        <v>0</v>
      </c>
      <c r="P41" s="115">
        <v>0</v>
      </c>
      <c r="Q41" s="115">
        <v>0</v>
      </c>
      <c r="R41" s="115">
        <v>0</v>
      </c>
    </row>
    <row r="42" spans="1:18" x14ac:dyDescent="0.35">
      <c r="A42" s="114" t="s">
        <v>513</v>
      </c>
      <c r="B42" s="115">
        <v>31</v>
      </c>
      <c r="C42" s="115">
        <v>1008812</v>
      </c>
      <c r="D42" s="114" t="s">
        <v>542</v>
      </c>
      <c r="E42" s="115">
        <v>74</v>
      </c>
      <c r="F42" s="115">
        <v>71</v>
      </c>
      <c r="G42" s="115">
        <v>40</v>
      </c>
      <c r="H42" s="115">
        <v>31</v>
      </c>
      <c r="I42" s="115">
        <v>10</v>
      </c>
      <c r="J42" s="115">
        <v>16</v>
      </c>
      <c r="K42" s="115">
        <v>14</v>
      </c>
      <c r="L42" s="115">
        <v>0</v>
      </c>
      <c r="M42" s="115">
        <v>31</v>
      </c>
      <c r="N42" s="115">
        <v>0</v>
      </c>
      <c r="O42" s="115">
        <v>0</v>
      </c>
      <c r="P42" s="115">
        <v>3</v>
      </c>
      <c r="Q42" s="115">
        <v>3</v>
      </c>
      <c r="R42" s="115">
        <v>0</v>
      </c>
    </row>
    <row r="43" spans="1:18" x14ac:dyDescent="0.35">
      <c r="A43" s="114" t="s">
        <v>513</v>
      </c>
      <c r="B43" s="115">
        <v>31</v>
      </c>
      <c r="C43" s="115">
        <v>1008813</v>
      </c>
      <c r="D43" s="114" t="s">
        <v>442</v>
      </c>
      <c r="E43" s="115">
        <v>5</v>
      </c>
      <c r="F43" s="115">
        <v>5</v>
      </c>
      <c r="G43" s="115">
        <v>5</v>
      </c>
      <c r="H43" s="115">
        <v>0</v>
      </c>
      <c r="I43" s="115">
        <v>2</v>
      </c>
      <c r="J43" s="115">
        <v>3</v>
      </c>
      <c r="K43" s="115">
        <v>0</v>
      </c>
      <c r="L43" s="115">
        <v>0</v>
      </c>
      <c r="M43" s="115">
        <v>0</v>
      </c>
      <c r="N43" s="115">
        <v>0</v>
      </c>
      <c r="O43" s="115">
        <v>0</v>
      </c>
      <c r="P43" s="115">
        <v>0</v>
      </c>
      <c r="Q43" s="115">
        <v>0</v>
      </c>
      <c r="R43" s="115">
        <v>0</v>
      </c>
    </row>
    <row r="44" spans="1:18" x14ac:dyDescent="0.35">
      <c r="A44" s="114" t="s">
        <v>513</v>
      </c>
      <c r="B44" s="115">
        <v>31</v>
      </c>
      <c r="C44" s="115">
        <v>1008815</v>
      </c>
      <c r="D44" s="114" t="s">
        <v>543</v>
      </c>
      <c r="E44" s="115">
        <v>184</v>
      </c>
      <c r="F44" s="115">
        <v>183</v>
      </c>
      <c r="G44" s="115">
        <v>181</v>
      </c>
      <c r="H44" s="115">
        <v>2</v>
      </c>
      <c r="I44" s="115">
        <v>112</v>
      </c>
      <c r="J44" s="115">
        <v>66</v>
      </c>
      <c r="K44" s="115">
        <v>3</v>
      </c>
      <c r="L44" s="115">
        <v>0</v>
      </c>
      <c r="M44" s="115">
        <v>2</v>
      </c>
      <c r="N44" s="115">
        <v>0</v>
      </c>
      <c r="O44" s="115">
        <v>0</v>
      </c>
      <c r="P44" s="115">
        <v>1</v>
      </c>
      <c r="Q44" s="115">
        <v>1</v>
      </c>
      <c r="R44" s="115">
        <v>0</v>
      </c>
    </row>
    <row r="45" spans="1:18" x14ac:dyDescent="0.35">
      <c r="A45" s="114" t="s">
        <v>513</v>
      </c>
      <c r="B45" s="115">
        <v>31</v>
      </c>
      <c r="C45" s="115">
        <v>1008818</v>
      </c>
      <c r="D45" s="114" t="s">
        <v>544</v>
      </c>
      <c r="E45" s="115">
        <v>203</v>
      </c>
      <c r="F45" s="115">
        <v>194</v>
      </c>
      <c r="G45" s="115">
        <v>155</v>
      </c>
      <c r="H45" s="115">
        <v>39</v>
      </c>
      <c r="I45" s="115">
        <v>18</v>
      </c>
      <c r="J45" s="115">
        <v>85</v>
      </c>
      <c r="K45" s="115">
        <v>52</v>
      </c>
      <c r="L45" s="115">
        <v>0</v>
      </c>
      <c r="M45" s="115">
        <v>39</v>
      </c>
      <c r="N45" s="115">
        <v>0</v>
      </c>
      <c r="O45" s="115">
        <v>0</v>
      </c>
      <c r="P45" s="115">
        <v>9</v>
      </c>
      <c r="Q45" s="115">
        <v>9</v>
      </c>
      <c r="R45" s="115">
        <v>0</v>
      </c>
    </row>
    <row r="46" spans="1:18" x14ac:dyDescent="0.35">
      <c r="A46" s="114" t="s">
        <v>513</v>
      </c>
      <c r="B46" s="115">
        <v>31</v>
      </c>
      <c r="C46" s="115">
        <v>1008820</v>
      </c>
      <c r="D46" s="114" t="s">
        <v>545</v>
      </c>
      <c r="E46" s="115">
        <v>36</v>
      </c>
      <c r="F46" s="115">
        <v>36</v>
      </c>
      <c r="G46" s="115">
        <v>32</v>
      </c>
      <c r="H46" s="115">
        <v>4</v>
      </c>
      <c r="I46" s="115">
        <v>6</v>
      </c>
      <c r="J46" s="115">
        <v>18</v>
      </c>
      <c r="K46" s="115">
        <v>8</v>
      </c>
      <c r="L46" s="115">
        <v>0</v>
      </c>
      <c r="M46" s="115">
        <v>4</v>
      </c>
      <c r="N46" s="115">
        <v>0</v>
      </c>
      <c r="O46" s="115">
        <v>0</v>
      </c>
      <c r="P46" s="115">
        <v>0</v>
      </c>
      <c r="Q46" s="115">
        <v>0</v>
      </c>
      <c r="R46" s="115">
        <v>0</v>
      </c>
    </row>
    <row r="47" spans="1:18" x14ac:dyDescent="0.35">
      <c r="A47" s="114" t="s">
        <v>513</v>
      </c>
      <c r="B47" s="115">
        <v>31</v>
      </c>
      <c r="C47" s="115">
        <v>1008827</v>
      </c>
      <c r="D47" s="114" t="s">
        <v>546</v>
      </c>
      <c r="E47" s="115">
        <v>47</v>
      </c>
      <c r="F47" s="115">
        <v>47</v>
      </c>
      <c r="G47" s="115">
        <v>40</v>
      </c>
      <c r="H47" s="115">
        <v>7</v>
      </c>
      <c r="I47" s="115">
        <v>19</v>
      </c>
      <c r="J47" s="115">
        <v>20</v>
      </c>
      <c r="K47" s="115">
        <v>1</v>
      </c>
      <c r="L47" s="115">
        <v>0</v>
      </c>
      <c r="M47" s="115">
        <v>7</v>
      </c>
      <c r="N47" s="115">
        <v>0</v>
      </c>
      <c r="O47" s="115">
        <v>0</v>
      </c>
      <c r="P47" s="115">
        <v>0</v>
      </c>
      <c r="Q47" s="115">
        <v>0</v>
      </c>
      <c r="R47" s="115">
        <v>0</v>
      </c>
    </row>
    <row r="48" spans="1:18" x14ac:dyDescent="0.35">
      <c r="A48" s="114" t="s">
        <v>513</v>
      </c>
      <c r="B48" s="115">
        <v>31</v>
      </c>
      <c r="C48" s="115">
        <v>1008828</v>
      </c>
      <c r="D48" s="114" t="s">
        <v>547</v>
      </c>
      <c r="E48" s="115">
        <v>114</v>
      </c>
      <c r="F48" s="115">
        <v>109</v>
      </c>
      <c r="G48" s="115">
        <v>71</v>
      </c>
      <c r="H48" s="115">
        <v>38</v>
      </c>
      <c r="I48" s="115">
        <v>5</v>
      </c>
      <c r="J48" s="115">
        <v>42</v>
      </c>
      <c r="K48" s="115">
        <v>24</v>
      </c>
      <c r="L48" s="115">
        <v>0</v>
      </c>
      <c r="M48" s="115">
        <v>38</v>
      </c>
      <c r="N48" s="115">
        <v>0</v>
      </c>
      <c r="O48" s="115">
        <v>0</v>
      </c>
      <c r="P48" s="115">
        <v>5</v>
      </c>
      <c r="Q48" s="115">
        <v>5</v>
      </c>
      <c r="R48" s="115">
        <v>0</v>
      </c>
    </row>
    <row r="49" spans="1:18" x14ac:dyDescent="0.35">
      <c r="A49" s="114" t="s">
        <v>513</v>
      </c>
      <c r="B49" s="115">
        <v>31</v>
      </c>
      <c r="C49" s="115">
        <v>1008829</v>
      </c>
      <c r="D49" s="114" t="s">
        <v>431</v>
      </c>
      <c r="E49" s="115">
        <v>109</v>
      </c>
      <c r="F49" s="115">
        <v>85</v>
      </c>
      <c r="G49" s="115">
        <v>56</v>
      </c>
      <c r="H49" s="115">
        <v>29</v>
      </c>
      <c r="I49" s="115">
        <v>18</v>
      </c>
      <c r="J49" s="115">
        <v>26</v>
      </c>
      <c r="K49" s="115">
        <v>12</v>
      </c>
      <c r="L49" s="115">
        <v>0</v>
      </c>
      <c r="M49" s="115">
        <v>29</v>
      </c>
      <c r="N49" s="115">
        <v>0</v>
      </c>
      <c r="O49" s="115">
        <v>0</v>
      </c>
      <c r="P49" s="115">
        <v>24</v>
      </c>
      <c r="Q49" s="115">
        <v>24</v>
      </c>
      <c r="R49" s="115">
        <v>2</v>
      </c>
    </row>
    <row r="50" spans="1:18" x14ac:dyDescent="0.35">
      <c r="A50" s="114" t="s">
        <v>513</v>
      </c>
      <c r="B50" s="115">
        <v>31</v>
      </c>
      <c r="C50" s="115">
        <v>1008832</v>
      </c>
      <c r="D50" s="114" t="s">
        <v>548</v>
      </c>
      <c r="E50" s="115">
        <v>245</v>
      </c>
      <c r="F50" s="115">
        <v>237</v>
      </c>
      <c r="G50" s="115">
        <v>147</v>
      </c>
      <c r="H50" s="115">
        <v>90</v>
      </c>
      <c r="I50" s="115">
        <v>23</v>
      </c>
      <c r="J50" s="115">
        <v>78</v>
      </c>
      <c r="K50" s="115">
        <v>46</v>
      </c>
      <c r="L50" s="115">
        <v>0</v>
      </c>
      <c r="M50" s="115">
        <v>90</v>
      </c>
      <c r="N50" s="115">
        <v>0</v>
      </c>
      <c r="O50" s="115">
        <v>0</v>
      </c>
      <c r="P50" s="115">
        <v>8</v>
      </c>
      <c r="Q50" s="115">
        <v>8</v>
      </c>
      <c r="R50" s="115">
        <v>1</v>
      </c>
    </row>
    <row r="51" spans="1:18" x14ac:dyDescent="0.35">
      <c r="A51" s="114" t="s">
        <v>513</v>
      </c>
      <c r="B51" s="115">
        <v>31</v>
      </c>
      <c r="C51" s="115">
        <v>1008834</v>
      </c>
      <c r="D51" s="114" t="s">
        <v>416</v>
      </c>
      <c r="E51" s="115">
        <v>52</v>
      </c>
      <c r="F51" s="115">
        <v>34</v>
      </c>
      <c r="G51" s="115">
        <v>29</v>
      </c>
      <c r="H51" s="115">
        <v>5</v>
      </c>
      <c r="I51" s="115">
        <v>5</v>
      </c>
      <c r="J51" s="115">
        <v>13</v>
      </c>
      <c r="K51" s="115">
        <v>11</v>
      </c>
      <c r="L51" s="115">
        <v>0</v>
      </c>
      <c r="M51" s="115">
        <v>5</v>
      </c>
      <c r="N51" s="115">
        <v>0</v>
      </c>
      <c r="O51" s="115">
        <v>0</v>
      </c>
      <c r="P51" s="115">
        <v>18</v>
      </c>
      <c r="Q51" s="115">
        <v>18</v>
      </c>
      <c r="R51" s="115">
        <v>0</v>
      </c>
    </row>
    <row r="52" spans="1:18" x14ac:dyDescent="0.35">
      <c r="A52" s="114" t="s">
        <v>513</v>
      </c>
      <c r="B52" s="115">
        <v>31</v>
      </c>
      <c r="C52" s="115">
        <v>1008835</v>
      </c>
      <c r="D52" s="114" t="s">
        <v>549</v>
      </c>
      <c r="E52" s="115">
        <v>85</v>
      </c>
      <c r="F52" s="115">
        <v>79</v>
      </c>
      <c r="G52" s="115">
        <v>78</v>
      </c>
      <c r="H52" s="115">
        <v>1</v>
      </c>
      <c r="I52" s="115">
        <v>63</v>
      </c>
      <c r="J52" s="115">
        <v>13</v>
      </c>
      <c r="K52" s="115">
        <v>2</v>
      </c>
      <c r="L52" s="115">
        <v>0</v>
      </c>
      <c r="M52" s="115">
        <v>1</v>
      </c>
      <c r="N52" s="115">
        <v>0</v>
      </c>
      <c r="O52" s="115">
        <v>0</v>
      </c>
      <c r="P52" s="115">
        <v>6</v>
      </c>
      <c r="Q52" s="115">
        <v>6</v>
      </c>
      <c r="R52" s="115">
        <v>3</v>
      </c>
    </row>
    <row r="53" spans="1:18" x14ac:dyDescent="0.35">
      <c r="A53" s="114" t="s">
        <v>513</v>
      </c>
      <c r="B53" s="115">
        <v>31</v>
      </c>
      <c r="C53" s="115">
        <v>1008836</v>
      </c>
      <c r="D53" s="114" t="s">
        <v>550</v>
      </c>
      <c r="E53" s="115">
        <v>90</v>
      </c>
      <c r="F53" s="115">
        <v>88</v>
      </c>
      <c r="G53" s="115">
        <v>88</v>
      </c>
      <c r="H53" s="115">
        <v>0</v>
      </c>
      <c r="I53" s="115">
        <v>73</v>
      </c>
      <c r="J53" s="115">
        <v>12</v>
      </c>
      <c r="K53" s="115">
        <v>3</v>
      </c>
      <c r="L53" s="115">
        <v>0</v>
      </c>
      <c r="M53" s="115">
        <v>0</v>
      </c>
      <c r="N53" s="115">
        <v>0</v>
      </c>
      <c r="O53" s="115">
        <v>0</v>
      </c>
      <c r="P53" s="115">
        <v>2</v>
      </c>
      <c r="Q53" s="115">
        <v>2</v>
      </c>
      <c r="R53" s="115">
        <v>0</v>
      </c>
    </row>
    <row r="54" spans="1:18" x14ac:dyDescent="0.35">
      <c r="A54" s="114" t="s">
        <v>513</v>
      </c>
      <c r="B54" s="115">
        <v>31</v>
      </c>
      <c r="C54" s="115">
        <v>1008840</v>
      </c>
      <c r="D54" s="114" t="s">
        <v>355</v>
      </c>
      <c r="E54" s="115">
        <v>4</v>
      </c>
      <c r="F54" s="115">
        <v>4</v>
      </c>
      <c r="G54" s="115">
        <v>4</v>
      </c>
      <c r="H54" s="115">
        <v>0</v>
      </c>
      <c r="I54" s="115">
        <v>2</v>
      </c>
      <c r="J54" s="115">
        <v>1</v>
      </c>
      <c r="K54" s="115">
        <v>0</v>
      </c>
      <c r="L54" s="115">
        <v>1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15">
        <v>0</v>
      </c>
    </row>
    <row r="55" spans="1:18" x14ac:dyDescent="0.35">
      <c r="A55" s="114" t="s">
        <v>513</v>
      </c>
      <c r="B55" s="115">
        <v>31</v>
      </c>
      <c r="C55" s="115">
        <v>1008843</v>
      </c>
      <c r="D55" s="114" t="s">
        <v>551</v>
      </c>
      <c r="E55" s="115">
        <v>93</v>
      </c>
      <c r="F55" s="115">
        <v>93</v>
      </c>
      <c r="G55" s="115">
        <v>92</v>
      </c>
      <c r="H55" s="115">
        <v>1</v>
      </c>
      <c r="I55" s="115">
        <v>60</v>
      </c>
      <c r="J55" s="115">
        <v>29</v>
      </c>
      <c r="K55" s="115">
        <v>3</v>
      </c>
      <c r="L55" s="115">
        <v>0</v>
      </c>
      <c r="M55" s="115">
        <v>1</v>
      </c>
      <c r="N55" s="115">
        <v>0</v>
      </c>
      <c r="O55" s="115">
        <v>0</v>
      </c>
      <c r="P55" s="115">
        <v>0</v>
      </c>
      <c r="Q55" s="115">
        <v>0</v>
      </c>
      <c r="R55" s="115">
        <v>0</v>
      </c>
    </row>
    <row r="56" spans="1:18" x14ac:dyDescent="0.35">
      <c r="A56" s="114" t="s">
        <v>513</v>
      </c>
      <c r="B56" s="115">
        <v>31</v>
      </c>
      <c r="C56" s="115">
        <v>1008844</v>
      </c>
      <c r="D56" s="114" t="s">
        <v>552</v>
      </c>
      <c r="E56" s="115">
        <v>74</v>
      </c>
      <c r="F56" s="115">
        <v>73</v>
      </c>
      <c r="G56" s="115">
        <v>44</v>
      </c>
      <c r="H56" s="115">
        <v>29</v>
      </c>
      <c r="I56" s="115">
        <v>12</v>
      </c>
      <c r="J56" s="115">
        <v>20</v>
      </c>
      <c r="K56" s="115">
        <v>12</v>
      </c>
      <c r="L56" s="115">
        <v>0</v>
      </c>
      <c r="M56" s="115">
        <v>29</v>
      </c>
      <c r="N56" s="115">
        <v>0</v>
      </c>
      <c r="O56" s="115">
        <v>0</v>
      </c>
      <c r="P56" s="115">
        <v>1</v>
      </c>
      <c r="Q56" s="115">
        <v>1</v>
      </c>
      <c r="R56" s="115">
        <v>0</v>
      </c>
    </row>
    <row r="57" spans="1:18" x14ac:dyDescent="0.35">
      <c r="A57" s="114" t="s">
        <v>513</v>
      </c>
      <c r="B57" s="115">
        <v>31</v>
      </c>
      <c r="C57" s="115">
        <v>1008845</v>
      </c>
      <c r="D57" s="114" t="s">
        <v>553</v>
      </c>
      <c r="E57" s="115">
        <v>119</v>
      </c>
      <c r="F57" s="115">
        <v>104</v>
      </c>
      <c r="G57" s="115">
        <v>63</v>
      </c>
      <c r="H57" s="115">
        <v>41</v>
      </c>
      <c r="I57" s="115">
        <v>14</v>
      </c>
      <c r="J57" s="115">
        <v>24</v>
      </c>
      <c r="K57" s="115">
        <v>25</v>
      </c>
      <c r="L57" s="115">
        <v>0</v>
      </c>
      <c r="M57" s="115">
        <v>41</v>
      </c>
      <c r="N57" s="115">
        <v>0</v>
      </c>
      <c r="O57" s="115">
        <v>0</v>
      </c>
      <c r="P57" s="115">
        <v>15</v>
      </c>
      <c r="Q57" s="115">
        <v>15</v>
      </c>
      <c r="R57" s="115">
        <v>3</v>
      </c>
    </row>
    <row r="58" spans="1:18" x14ac:dyDescent="0.35">
      <c r="A58" s="114" t="s">
        <v>513</v>
      </c>
      <c r="B58" s="115">
        <v>31</v>
      </c>
      <c r="C58" s="115">
        <v>1008850</v>
      </c>
      <c r="D58" s="114" t="s">
        <v>554</v>
      </c>
      <c r="E58" s="115">
        <v>30</v>
      </c>
      <c r="F58" s="115">
        <v>30</v>
      </c>
      <c r="G58" s="115">
        <v>29</v>
      </c>
      <c r="H58" s="115">
        <v>1</v>
      </c>
      <c r="I58" s="115">
        <v>13</v>
      </c>
      <c r="J58" s="115">
        <v>9</v>
      </c>
      <c r="K58" s="115">
        <v>7</v>
      </c>
      <c r="L58" s="115">
        <v>0</v>
      </c>
      <c r="M58" s="115">
        <v>1</v>
      </c>
      <c r="N58" s="115">
        <v>0</v>
      </c>
      <c r="O58" s="115">
        <v>0</v>
      </c>
      <c r="P58" s="115">
        <v>0</v>
      </c>
      <c r="Q58" s="115">
        <v>0</v>
      </c>
      <c r="R58" s="115">
        <v>0</v>
      </c>
    </row>
    <row r="59" spans="1:18" x14ac:dyDescent="0.35">
      <c r="A59" s="114" t="s">
        <v>513</v>
      </c>
      <c r="B59" s="115">
        <v>31</v>
      </c>
      <c r="C59" s="115">
        <v>1008851</v>
      </c>
      <c r="D59" s="114" t="s">
        <v>351</v>
      </c>
      <c r="E59" s="115">
        <v>83</v>
      </c>
      <c r="F59" s="115">
        <v>82</v>
      </c>
      <c r="G59" s="115">
        <v>51</v>
      </c>
      <c r="H59" s="115">
        <v>31</v>
      </c>
      <c r="I59" s="115">
        <v>17</v>
      </c>
      <c r="J59" s="115">
        <v>15</v>
      </c>
      <c r="K59" s="115">
        <v>19</v>
      </c>
      <c r="L59" s="115">
        <v>0</v>
      </c>
      <c r="M59" s="115">
        <v>31</v>
      </c>
      <c r="N59" s="115">
        <v>0</v>
      </c>
      <c r="O59" s="115">
        <v>0</v>
      </c>
      <c r="P59" s="115">
        <v>1</v>
      </c>
      <c r="Q59" s="115">
        <v>1</v>
      </c>
      <c r="R59" s="115">
        <v>0</v>
      </c>
    </row>
    <row r="60" spans="1:18" x14ac:dyDescent="0.35">
      <c r="A60" s="114" t="s">
        <v>513</v>
      </c>
      <c r="B60" s="115">
        <v>31</v>
      </c>
      <c r="C60" s="115">
        <v>1008853</v>
      </c>
      <c r="D60" s="114" t="s">
        <v>428</v>
      </c>
      <c r="E60" s="115">
        <v>247</v>
      </c>
      <c r="F60" s="115">
        <v>200</v>
      </c>
      <c r="G60" s="115">
        <v>132</v>
      </c>
      <c r="H60" s="115">
        <v>68</v>
      </c>
      <c r="I60" s="115">
        <v>45</v>
      </c>
      <c r="J60" s="115">
        <v>44</v>
      </c>
      <c r="K60" s="115">
        <v>43</v>
      </c>
      <c r="L60" s="115">
        <v>0</v>
      </c>
      <c r="M60" s="115">
        <v>68</v>
      </c>
      <c r="N60" s="115">
        <v>0</v>
      </c>
      <c r="O60" s="115">
        <v>0</v>
      </c>
      <c r="P60" s="115">
        <v>47</v>
      </c>
      <c r="Q60" s="115">
        <v>47</v>
      </c>
      <c r="R60" s="115">
        <v>0</v>
      </c>
    </row>
    <row r="61" spans="1:18" x14ac:dyDescent="0.35">
      <c r="A61" s="114" t="s">
        <v>513</v>
      </c>
      <c r="B61" s="115">
        <v>31</v>
      </c>
      <c r="C61" s="115">
        <v>1008855</v>
      </c>
      <c r="D61" s="114" t="s">
        <v>427</v>
      </c>
      <c r="E61" s="115">
        <v>45</v>
      </c>
      <c r="F61" s="115">
        <v>39</v>
      </c>
      <c r="G61" s="115">
        <v>25</v>
      </c>
      <c r="H61" s="115">
        <v>14</v>
      </c>
      <c r="I61" s="115">
        <v>6</v>
      </c>
      <c r="J61" s="115">
        <v>12</v>
      </c>
      <c r="K61" s="115">
        <v>7</v>
      </c>
      <c r="L61" s="115">
        <v>0</v>
      </c>
      <c r="M61" s="115">
        <v>14</v>
      </c>
      <c r="N61" s="115">
        <v>0</v>
      </c>
      <c r="O61" s="115">
        <v>0</v>
      </c>
      <c r="P61" s="115">
        <v>6</v>
      </c>
      <c r="Q61" s="115">
        <v>6</v>
      </c>
      <c r="R61" s="115">
        <v>1</v>
      </c>
    </row>
    <row r="62" spans="1:18" x14ac:dyDescent="0.35">
      <c r="A62" s="114" t="s">
        <v>513</v>
      </c>
      <c r="B62" s="115">
        <v>31</v>
      </c>
      <c r="C62" s="115">
        <v>1008859</v>
      </c>
      <c r="D62" s="114" t="s">
        <v>115</v>
      </c>
      <c r="E62" s="115">
        <v>180</v>
      </c>
      <c r="F62" s="115">
        <v>180</v>
      </c>
      <c r="G62" s="115">
        <v>178</v>
      </c>
      <c r="H62" s="115">
        <v>2</v>
      </c>
      <c r="I62" s="115">
        <v>117</v>
      </c>
      <c r="J62" s="115">
        <v>57</v>
      </c>
      <c r="K62" s="115">
        <v>4</v>
      </c>
      <c r="L62" s="115">
        <v>0</v>
      </c>
      <c r="M62" s="115">
        <v>2</v>
      </c>
      <c r="N62" s="115">
        <v>0</v>
      </c>
      <c r="O62" s="115">
        <v>0</v>
      </c>
      <c r="P62" s="115">
        <v>0</v>
      </c>
      <c r="Q62" s="115">
        <v>0</v>
      </c>
      <c r="R62" s="115">
        <v>0</v>
      </c>
    </row>
    <row r="63" spans="1:18" x14ac:dyDescent="0.35">
      <c r="A63" s="114" t="s">
        <v>513</v>
      </c>
      <c r="B63" s="115">
        <v>31</v>
      </c>
      <c r="C63" s="115">
        <v>1008861</v>
      </c>
      <c r="D63" s="114" t="s">
        <v>555</v>
      </c>
      <c r="E63" s="115">
        <v>156</v>
      </c>
      <c r="F63" s="115">
        <v>149</v>
      </c>
      <c r="G63" s="115">
        <v>98</v>
      </c>
      <c r="H63" s="115">
        <v>51</v>
      </c>
      <c r="I63" s="115">
        <v>17</v>
      </c>
      <c r="J63" s="115">
        <v>55</v>
      </c>
      <c r="K63" s="115">
        <v>26</v>
      </c>
      <c r="L63" s="115">
        <v>0</v>
      </c>
      <c r="M63" s="115">
        <v>51</v>
      </c>
      <c r="N63" s="115">
        <v>0</v>
      </c>
      <c r="O63" s="115">
        <v>0</v>
      </c>
      <c r="P63" s="115">
        <v>7</v>
      </c>
      <c r="Q63" s="115">
        <v>7</v>
      </c>
      <c r="R63" s="115">
        <v>0</v>
      </c>
    </row>
    <row r="64" spans="1:18" x14ac:dyDescent="0.35">
      <c r="A64" s="114" t="s">
        <v>513</v>
      </c>
      <c r="B64" s="115">
        <v>31</v>
      </c>
      <c r="C64" s="115">
        <v>1008866</v>
      </c>
      <c r="D64" s="114" t="s">
        <v>556</v>
      </c>
      <c r="E64" s="115">
        <v>77</v>
      </c>
      <c r="F64" s="115">
        <v>54</v>
      </c>
      <c r="G64" s="115">
        <v>50</v>
      </c>
      <c r="H64" s="115">
        <v>4</v>
      </c>
      <c r="I64" s="115">
        <v>17</v>
      </c>
      <c r="J64" s="115">
        <v>21</v>
      </c>
      <c r="K64" s="115">
        <v>12</v>
      </c>
      <c r="L64" s="115">
        <v>0</v>
      </c>
      <c r="M64" s="115">
        <v>4</v>
      </c>
      <c r="N64" s="115">
        <v>0</v>
      </c>
      <c r="O64" s="115">
        <v>0</v>
      </c>
      <c r="P64" s="115">
        <v>23</v>
      </c>
      <c r="Q64" s="115">
        <v>23</v>
      </c>
      <c r="R64" s="115">
        <v>0</v>
      </c>
    </row>
    <row r="65" spans="1:18" x14ac:dyDescent="0.35">
      <c r="A65" s="114" t="s">
        <v>513</v>
      </c>
      <c r="B65" s="115">
        <v>31</v>
      </c>
      <c r="C65" s="115">
        <v>1008869</v>
      </c>
      <c r="D65" s="114" t="s">
        <v>22</v>
      </c>
      <c r="E65" s="115">
        <v>4</v>
      </c>
      <c r="F65" s="115">
        <v>4</v>
      </c>
      <c r="G65" s="115">
        <v>4</v>
      </c>
      <c r="H65" s="115">
        <v>0</v>
      </c>
      <c r="I65" s="115">
        <v>3</v>
      </c>
      <c r="J65" s="115">
        <v>1</v>
      </c>
      <c r="K65" s="115">
        <v>0</v>
      </c>
      <c r="L65" s="115">
        <v>0</v>
      </c>
      <c r="M65" s="115">
        <v>0</v>
      </c>
      <c r="N65" s="115">
        <v>0</v>
      </c>
      <c r="O65" s="115">
        <v>0</v>
      </c>
      <c r="P65" s="115">
        <v>0</v>
      </c>
      <c r="Q65" s="115">
        <v>0</v>
      </c>
      <c r="R65" s="115">
        <v>0</v>
      </c>
    </row>
    <row r="66" spans="1:18" x14ac:dyDescent="0.35">
      <c r="A66" s="114" t="s">
        <v>513</v>
      </c>
      <c r="B66" s="115">
        <v>31</v>
      </c>
      <c r="C66" s="115">
        <v>1008918</v>
      </c>
      <c r="D66" s="114" t="s">
        <v>487</v>
      </c>
      <c r="E66" s="115">
        <v>5</v>
      </c>
      <c r="F66" s="115">
        <v>5</v>
      </c>
      <c r="G66" s="115">
        <v>5</v>
      </c>
      <c r="H66" s="115">
        <v>0</v>
      </c>
      <c r="I66" s="115">
        <v>0</v>
      </c>
      <c r="J66" s="115">
        <v>0</v>
      </c>
      <c r="K66" s="115">
        <v>0</v>
      </c>
      <c r="L66" s="115">
        <v>5</v>
      </c>
      <c r="M66" s="115">
        <v>0</v>
      </c>
      <c r="N66" s="115">
        <v>0</v>
      </c>
      <c r="O66" s="115">
        <v>0</v>
      </c>
      <c r="P66" s="115">
        <v>0</v>
      </c>
      <c r="Q66" s="115">
        <v>0</v>
      </c>
      <c r="R66" s="115">
        <v>0</v>
      </c>
    </row>
    <row r="67" spans="1:18" x14ac:dyDescent="0.35">
      <c r="A67" s="114" t="s">
        <v>513</v>
      </c>
      <c r="B67" s="115">
        <v>31</v>
      </c>
      <c r="C67" s="115">
        <v>1008919</v>
      </c>
      <c r="D67" s="114" t="s">
        <v>488</v>
      </c>
      <c r="E67" s="115">
        <v>16</v>
      </c>
      <c r="F67" s="115">
        <v>16</v>
      </c>
      <c r="G67" s="115">
        <v>16</v>
      </c>
      <c r="H67" s="115">
        <v>0</v>
      </c>
      <c r="I67" s="115">
        <v>16</v>
      </c>
      <c r="J67" s="115">
        <v>0</v>
      </c>
      <c r="K67" s="115">
        <v>0</v>
      </c>
      <c r="L67" s="115">
        <v>0</v>
      </c>
      <c r="M67" s="115">
        <v>0</v>
      </c>
      <c r="N67" s="115">
        <v>0</v>
      </c>
      <c r="O67" s="115">
        <v>0</v>
      </c>
      <c r="P67" s="115">
        <v>0</v>
      </c>
      <c r="Q67" s="115">
        <v>0</v>
      </c>
      <c r="R67" s="115">
        <v>0</v>
      </c>
    </row>
    <row r="68" spans="1:18" x14ac:dyDescent="0.35">
      <c r="A68" s="114" t="s">
        <v>513</v>
      </c>
      <c r="B68" s="115">
        <v>32</v>
      </c>
      <c r="C68" s="115">
        <v>1001102</v>
      </c>
      <c r="D68" s="114" t="s">
        <v>557</v>
      </c>
      <c r="E68" s="115">
        <v>178</v>
      </c>
      <c r="F68" s="115">
        <v>175</v>
      </c>
      <c r="G68" s="115">
        <v>157</v>
      </c>
      <c r="H68" s="115">
        <v>18</v>
      </c>
      <c r="I68" s="115">
        <v>86</v>
      </c>
      <c r="J68" s="115">
        <v>56</v>
      </c>
      <c r="K68" s="115">
        <v>15</v>
      </c>
      <c r="L68" s="115">
        <v>0</v>
      </c>
      <c r="M68" s="115">
        <v>18</v>
      </c>
      <c r="N68" s="115">
        <v>0</v>
      </c>
      <c r="O68" s="115">
        <v>0</v>
      </c>
      <c r="P68" s="115">
        <v>3</v>
      </c>
      <c r="Q68" s="115">
        <v>3</v>
      </c>
      <c r="R68" s="115">
        <v>1</v>
      </c>
    </row>
    <row r="69" spans="1:18" x14ac:dyDescent="0.35">
      <c r="A69" s="114" t="s">
        <v>513</v>
      </c>
      <c r="B69" s="115">
        <v>32</v>
      </c>
      <c r="C69" s="115">
        <v>1001103</v>
      </c>
      <c r="D69" s="114" t="s">
        <v>558</v>
      </c>
      <c r="E69" s="115">
        <v>54</v>
      </c>
      <c r="F69" s="115">
        <v>48</v>
      </c>
      <c r="G69" s="115">
        <v>29</v>
      </c>
      <c r="H69" s="115">
        <v>19</v>
      </c>
      <c r="I69" s="115">
        <v>6</v>
      </c>
      <c r="J69" s="115">
        <v>14</v>
      </c>
      <c r="K69" s="115">
        <v>9</v>
      </c>
      <c r="L69" s="115">
        <v>0</v>
      </c>
      <c r="M69" s="115">
        <v>19</v>
      </c>
      <c r="N69" s="115">
        <v>0</v>
      </c>
      <c r="O69" s="115">
        <v>0</v>
      </c>
      <c r="P69" s="115">
        <v>6</v>
      </c>
      <c r="Q69" s="115">
        <v>6</v>
      </c>
      <c r="R69" s="115">
        <v>1</v>
      </c>
    </row>
    <row r="70" spans="1:18" x14ac:dyDescent="0.35">
      <c r="A70" s="114" t="s">
        <v>513</v>
      </c>
      <c r="B70" s="115">
        <v>32</v>
      </c>
      <c r="C70" s="115">
        <v>1001105</v>
      </c>
      <c r="D70" s="114" t="s">
        <v>30</v>
      </c>
      <c r="E70" s="115">
        <v>37</v>
      </c>
      <c r="F70" s="115">
        <v>37</v>
      </c>
      <c r="G70" s="115">
        <v>37</v>
      </c>
      <c r="H70" s="115">
        <v>0</v>
      </c>
      <c r="I70" s="115">
        <v>36</v>
      </c>
      <c r="J70" s="115">
        <v>1</v>
      </c>
      <c r="K70" s="115">
        <v>0</v>
      </c>
      <c r="L70" s="115">
        <v>0</v>
      </c>
      <c r="M70" s="115">
        <v>0</v>
      </c>
      <c r="N70" s="115">
        <v>0</v>
      </c>
      <c r="O70" s="115">
        <v>0</v>
      </c>
      <c r="P70" s="115">
        <v>0</v>
      </c>
      <c r="Q70" s="115">
        <v>0</v>
      </c>
      <c r="R70" s="115">
        <v>0</v>
      </c>
    </row>
    <row r="71" spans="1:18" x14ac:dyDescent="0.35">
      <c r="A71" s="114" t="s">
        <v>513</v>
      </c>
      <c r="B71" s="115">
        <v>32</v>
      </c>
      <c r="C71" s="115">
        <v>1001106</v>
      </c>
      <c r="D71" s="114" t="s">
        <v>559</v>
      </c>
      <c r="E71" s="115">
        <v>124</v>
      </c>
      <c r="F71" s="115">
        <v>111</v>
      </c>
      <c r="G71" s="115">
        <v>97</v>
      </c>
      <c r="H71" s="115">
        <v>14</v>
      </c>
      <c r="I71" s="115">
        <v>25</v>
      </c>
      <c r="J71" s="115">
        <v>32</v>
      </c>
      <c r="K71" s="115">
        <v>40</v>
      </c>
      <c r="L71" s="115">
        <v>0</v>
      </c>
      <c r="M71" s="115">
        <v>14</v>
      </c>
      <c r="N71" s="115">
        <v>0</v>
      </c>
      <c r="O71" s="115">
        <v>0</v>
      </c>
      <c r="P71" s="115">
        <v>13</v>
      </c>
      <c r="Q71" s="115">
        <v>13</v>
      </c>
      <c r="R71" s="115">
        <v>1</v>
      </c>
    </row>
    <row r="72" spans="1:18" x14ac:dyDescent="0.35">
      <c r="A72" s="114" t="s">
        <v>513</v>
      </c>
      <c r="B72" s="115">
        <v>32</v>
      </c>
      <c r="C72" s="115">
        <v>1001107</v>
      </c>
      <c r="D72" s="114" t="s">
        <v>560</v>
      </c>
      <c r="E72" s="115">
        <v>116</v>
      </c>
      <c r="F72" s="115">
        <v>116</v>
      </c>
      <c r="G72" s="115">
        <v>104</v>
      </c>
      <c r="H72" s="115">
        <v>12</v>
      </c>
      <c r="I72" s="115">
        <v>59</v>
      </c>
      <c r="J72" s="115">
        <v>30</v>
      </c>
      <c r="K72" s="115">
        <v>15</v>
      </c>
      <c r="L72" s="115">
        <v>0</v>
      </c>
      <c r="M72" s="115">
        <v>12</v>
      </c>
      <c r="N72" s="115">
        <v>0</v>
      </c>
      <c r="O72" s="115">
        <v>0</v>
      </c>
      <c r="P72" s="115">
        <v>0</v>
      </c>
      <c r="Q72" s="115">
        <v>0</v>
      </c>
      <c r="R72" s="115">
        <v>0</v>
      </c>
    </row>
    <row r="73" spans="1:18" x14ac:dyDescent="0.35">
      <c r="A73" s="114" t="s">
        <v>513</v>
      </c>
      <c r="B73" s="115">
        <v>32</v>
      </c>
      <c r="C73" s="115">
        <v>1001108</v>
      </c>
      <c r="D73" s="114" t="s">
        <v>561</v>
      </c>
      <c r="E73" s="115">
        <v>91</v>
      </c>
      <c r="F73" s="115">
        <v>73</v>
      </c>
      <c r="G73" s="115">
        <v>63</v>
      </c>
      <c r="H73" s="115">
        <v>10</v>
      </c>
      <c r="I73" s="115">
        <v>9</v>
      </c>
      <c r="J73" s="115">
        <v>37</v>
      </c>
      <c r="K73" s="115">
        <v>17</v>
      </c>
      <c r="L73" s="115">
        <v>0</v>
      </c>
      <c r="M73" s="115">
        <v>10</v>
      </c>
      <c r="N73" s="115">
        <v>0</v>
      </c>
      <c r="O73" s="115">
        <v>0</v>
      </c>
      <c r="P73" s="115">
        <v>18</v>
      </c>
      <c r="Q73" s="115">
        <v>18</v>
      </c>
      <c r="R73" s="115">
        <v>1</v>
      </c>
    </row>
    <row r="74" spans="1:18" x14ac:dyDescent="0.35">
      <c r="A74" s="114" t="s">
        <v>513</v>
      </c>
      <c r="B74" s="115">
        <v>32</v>
      </c>
      <c r="C74" s="115">
        <v>1001111</v>
      </c>
      <c r="D74" s="114" t="s">
        <v>562</v>
      </c>
      <c r="E74" s="115">
        <v>158</v>
      </c>
      <c r="F74" s="115">
        <v>135</v>
      </c>
      <c r="G74" s="115">
        <v>97</v>
      </c>
      <c r="H74" s="115">
        <v>38</v>
      </c>
      <c r="I74" s="115">
        <v>22</v>
      </c>
      <c r="J74" s="115">
        <v>58</v>
      </c>
      <c r="K74" s="115">
        <v>17</v>
      </c>
      <c r="L74" s="115">
        <v>0</v>
      </c>
      <c r="M74" s="115">
        <v>38</v>
      </c>
      <c r="N74" s="115">
        <v>0</v>
      </c>
      <c r="O74" s="115">
        <v>0</v>
      </c>
      <c r="P74" s="115">
        <v>23</v>
      </c>
      <c r="Q74" s="115">
        <v>23</v>
      </c>
      <c r="R74" s="115">
        <v>3</v>
      </c>
    </row>
    <row r="75" spans="1:18" x14ac:dyDescent="0.35">
      <c r="A75" s="114" t="s">
        <v>513</v>
      </c>
      <c r="B75" s="115">
        <v>32</v>
      </c>
      <c r="C75" s="115">
        <v>1001115</v>
      </c>
      <c r="D75" s="114" t="s">
        <v>563</v>
      </c>
      <c r="E75" s="115">
        <v>118</v>
      </c>
      <c r="F75" s="115">
        <v>115</v>
      </c>
      <c r="G75" s="115">
        <v>115</v>
      </c>
      <c r="H75" s="115">
        <v>0</v>
      </c>
      <c r="I75" s="115">
        <v>100</v>
      </c>
      <c r="J75" s="115">
        <v>14</v>
      </c>
      <c r="K75" s="115">
        <v>1</v>
      </c>
      <c r="L75" s="115">
        <v>0</v>
      </c>
      <c r="M75" s="115">
        <v>0</v>
      </c>
      <c r="N75" s="115">
        <v>0</v>
      </c>
      <c r="O75" s="115">
        <v>0</v>
      </c>
      <c r="P75" s="115">
        <v>3</v>
      </c>
      <c r="Q75" s="115">
        <v>3</v>
      </c>
      <c r="R75" s="115">
        <v>1</v>
      </c>
    </row>
    <row r="76" spans="1:18" x14ac:dyDescent="0.35">
      <c r="A76" s="114" t="s">
        <v>513</v>
      </c>
      <c r="B76" s="115">
        <v>32</v>
      </c>
      <c r="C76" s="115">
        <v>1001117</v>
      </c>
      <c r="D76" s="114" t="s">
        <v>564</v>
      </c>
      <c r="E76" s="115">
        <v>91</v>
      </c>
      <c r="F76" s="115">
        <v>91</v>
      </c>
      <c r="G76" s="115">
        <v>79</v>
      </c>
      <c r="H76" s="115">
        <v>12</v>
      </c>
      <c r="I76" s="115">
        <v>40</v>
      </c>
      <c r="J76" s="115">
        <v>37</v>
      </c>
      <c r="K76" s="115">
        <v>2</v>
      </c>
      <c r="L76" s="115">
        <v>0</v>
      </c>
      <c r="M76" s="115">
        <v>12</v>
      </c>
      <c r="N76" s="115">
        <v>0</v>
      </c>
      <c r="O76" s="115">
        <v>0</v>
      </c>
      <c r="P76" s="115">
        <v>0</v>
      </c>
      <c r="Q76" s="115">
        <v>0</v>
      </c>
      <c r="R76" s="115">
        <v>0</v>
      </c>
    </row>
    <row r="77" spans="1:18" x14ac:dyDescent="0.35">
      <c r="A77" s="114" t="s">
        <v>513</v>
      </c>
      <c r="B77" s="115">
        <v>32</v>
      </c>
      <c r="C77" s="115">
        <v>1001118</v>
      </c>
      <c r="D77" s="114" t="s">
        <v>565</v>
      </c>
      <c r="E77" s="115">
        <v>38</v>
      </c>
      <c r="F77" s="115">
        <v>33</v>
      </c>
      <c r="G77" s="115">
        <v>32</v>
      </c>
      <c r="H77" s="115">
        <v>1</v>
      </c>
      <c r="I77" s="115">
        <v>12</v>
      </c>
      <c r="J77" s="115">
        <v>14</v>
      </c>
      <c r="K77" s="115">
        <v>6</v>
      </c>
      <c r="L77" s="115">
        <v>0</v>
      </c>
      <c r="M77" s="115">
        <v>1</v>
      </c>
      <c r="N77" s="115">
        <v>0</v>
      </c>
      <c r="O77" s="115">
        <v>0</v>
      </c>
      <c r="P77" s="115">
        <v>5</v>
      </c>
      <c r="Q77" s="115">
        <v>5</v>
      </c>
      <c r="R77" s="115">
        <v>0</v>
      </c>
    </row>
    <row r="78" spans="1:18" x14ac:dyDescent="0.35">
      <c r="A78" s="114" t="s">
        <v>513</v>
      </c>
      <c r="B78" s="115">
        <v>32</v>
      </c>
      <c r="C78" s="115">
        <v>1001120</v>
      </c>
      <c r="D78" s="114" t="s">
        <v>566</v>
      </c>
      <c r="E78" s="115">
        <v>86</v>
      </c>
      <c r="F78" s="115">
        <v>55</v>
      </c>
      <c r="G78" s="115">
        <v>39</v>
      </c>
      <c r="H78" s="115">
        <v>16</v>
      </c>
      <c r="I78" s="115">
        <v>7</v>
      </c>
      <c r="J78" s="115">
        <v>23</v>
      </c>
      <c r="K78" s="115">
        <v>9</v>
      </c>
      <c r="L78" s="115">
        <v>0</v>
      </c>
      <c r="M78" s="115">
        <v>16</v>
      </c>
      <c r="N78" s="115">
        <v>0</v>
      </c>
      <c r="O78" s="115">
        <v>0</v>
      </c>
      <c r="P78" s="115">
        <v>31</v>
      </c>
      <c r="Q78" s="115">
        <v>31</v>
      </c>
      <c r="R78" s="115">
        <v>5</v>
      </c>
    </row>
    <row r="79" spans="1:18" x14ac:dyDescent="0.35">
      <c r="A79" s="114" t="s">
        <v>513</v>
      </c>
      <c r="B79" s="115">
        <v>32</v>
      </c>
      <c r="C79" s="115">
        <v>1001121</v>
      </c>
      <c r="D79" s="114" t="s">
        <v>567</v>
      </c>
      <c r="E79" s="115">
        <v>83</v>
      </c>
      <c r="F79" s="115">
        <v>80</v>
      </c>
      <c r="G79" s="115">
        <v>63</v>
      </c>
      <c r="H79" s="115">
        <v>17</v>
      </c>
      <c r="I79" s="115">
        <v>32</v>
      </c>
      <c r="J79" s="115">
        <v>22</v>
      </c>
      <c r="K79" s="115">
        <v>9</v>
      </c>
      <c r="L79" s="115">
        <v>0</v>
      </c>
      <c r="M79" s="115">
        <v>17</v>
      </c>
      <c r="N79" s="115">
        <v>0</v>
      </c>
      <c r="O79" s="115">
        <v>0</v>
      </c>
      <c r="P79" s="115">
        <v>3</v>
      </c>
      <c r="Q79" s="115">
        <v>3</v>
      </c>
      <c r="R79" s="115">
        <v>0</v>
      </c>
    </row>
    <row r="80" spans="1:18" x14ac:dyDescent="0.35">
      <c r="A80" s="114" t="s">
        <v>513</v>
      </c>
      <c r="B80" s="115">
        <v>32</v>
      </c>
      <c r="C80" s="115">
        <v>1001124</v>
      </c>
      <c r="D80" s="114" t="s">
        <v>568</v>
      </c>
      <c r="E80" s="115">
        <v>85</v>
      </c>
      <c r="F80" s="115">
        <v>82</v>
      </c>
      <c r="G80" s="115">
        <v>80</v>
      </c>
      <c r="H80" s="115">
        <v>2</v>
      </c>
      <c r="I80" s="115">
        <v>36</v>
      </c>
      <c r="J80" s="115">
        <v>31</v>
      </c>
      <c r="K80" s="115">
        <v>13</v>
      </c>
      <c r="L80" s="115">
        <v>0</v>
      </c>
      <c r="M80" s="115">
        <v>2</v>
      </c>
      <c r="N80" s="115">
        <v>0</v>
      </c>
      <c r="O80" s="115">
        <v>0</v>
      </c>
      <c r="P80" s="115">
        <v>3</v>
      </c>
      <c r="Q80" s="115">
        <v>3</v>
      </c>
      <c r="R80" s="115">
        <v>0</v>
      </c>
    </row>
    <row r="81" spans="1:18" x14ac:dyDescent="0.35">
      <c r="A81" s="114" t="s">
        <v>513</v>
      </c>
      <c r="B81" s="115">
        <v>32</v>
      </c>
      <c r="C81" s="115">
        <v>1001125</v>
      </c>
      <c r="D81" s="114" t="s">
        <v>569</v>
      </c>
      <c r="E81" s="115">
        <v>119</v>
      </c>
      <c r="F81" s="115">
        <v>110</v>
      </c>
      <c r="G81" s="115">
        <v>84</v>
      </c>
      <c r="H81" s="115">
        <v>26</v>
      </c>
      <c r="I81" s="115">
        <v>33</v>
      </c>
      <c r="J81" s="115">
        <v>31</v>
      </c>
      <c r="K81" s="115">
        <v>20</v>
      </c>
      <c r="L81" s="115">
        <v>0</v>
      </c>
      <c r="M81" s="115">
        <v>26</v>
      </c>
      <c r="N81" s="115">
        <v>0</v>
      </c>
      <c r="O81" s="115">
        <v>0</v>
      </c>
      <c r="P81" s="115">
        <v>9</v>
      </c>
      <c r="Q81" s="115">
        <v>9</v>
      </c>
      <c r="R81" s="115">
        <v>0</v>
      </c>
    </row>
    <row r="82" spans="1:18" x14ac:dyDescent="0.35">
      <c r="A82" s="114" t="s">
        <v>513</v>
      </c>
      <c r="B82" s="115">
        <v>32</v>
      </c>
      <c r="C82" s="115">
        <v>1001126</v>
      </c>
      <c r="D82" s="114" t="s">
        <v>570</v>
      </c>
      <c r="E82" s="115">
        <v>82</v>
      </c>
      <c r="F82" s="115">
        <v>82</v>
      </c>
      <c r="G82" s="115">
        <v>74</v>
      </c>
      <c r="H82" s="115">
        <v>8</v>
      </c>
      <c r="I82" s="115">
        <v>55</v>
      </c>
      <c r="J82" s="115">
        <v>16</v>
      </c>
      <c r="K82" s="115">
        <v>3</v>
      </c>
      <c r="L82" s="115">
        <v>0</v>
      </c>
      <c r="M82" s="115">
        <v>8</v>
      </c>
      <c r="N82" s="115">
        <v>0</v>
      </c>
      <c r="O82" s="115">
        <v>0</v>
      </c>
      <c r="P82" s="115">
        <v>0</v>
      </c>
      <c r="Q82" s="115">
        <v>0</v>
      </c>
      <c r="R82" s="115">
        <v>0</v>
      </c>
    </row>
    <row r="83" spans="1:18" x14ac:dyDescent="0.35">
      <c r="A83" s="114" t="s">
        <v>513</v>
      </c>
      <c r="B83" s="115">
        <v>32</v>
      </c>
      <c r="C83" s="115">
        <v>1001127</v>
      </c>
      <c r="D83" s="114" t="s">
        <v>571</v>
      </c>
      <c r="E83" s="115">
        <v>113</v>
      </c>
      <c r="F83" s="115">
        <v>95</v>
      </c>
      <c r="G83" s="115">
        <v>86</v>
      </c>
      <c r="H83" s="115">
        <v>9</v>
      </c>
      <c r="I83" s="115">
        <v>34</v>
      </c>
      <c r="J83" s="115">
        <v>39</v>
      </c>
      <c r="K83" s="115">
        <v>13</v>
      </c>
      <c r="L83" s="115">
        <v>0</v>
      </c>
      <c r="M83" s="115">
        <v>9</v>
      </c>
      <c r="N83" s="115">
        <v>0</v>
      </c>
      <c r="O83" s="115">
        <v>0</v>
      </c>
      <c r="P83" s="115">
        <v>18</v>
      </c>
      <c r="Q83" s="115">
        <v>18</v>
      </c>
      <c r="R83" s="115">
        <v>1</v>
      </c>
    </row>
    <row r="84" spans="1:18" x14ac:dyDescent="0.35">
      <c r="A84" s="114" t="s">
        <v>513</v>
      </c>
      <c r="B84" s="115">
        <v>32</v>
      </c>
      <c r="C84" s="115">
        <v>1001128</v>
      </c>
      <c r="D84" s="114" t="s">
        <v>572</v>
      </c>
      <c r="E84" s="115">
        <v>103</v>
      </c>
      <c r="F84" s="115">
        <v>102</v>
      </c>
      <c r="G84" s="115">
        <v>97</v>
      </c>
      <c r="H84" s="115">
        <v>5</v>
      </c>
      <c r="I84" s="115">
        <v>56</v>
      </c>
      <c r="J84" s="115">
        <v>26</v>
      </c>
      <c r="K84" s="115">
        <v>15</v>
      </c>
      <c r="L84" s="115">
        <v>0</v>
      </c>
      <c r="M84" s="115">
        <v>5</v>
      </c>
      <c r="N84" s="115">
        <v>0</v>
      </c>
      <c r="O84" s="115">
        <v>0</v>
      </c>
      <c r="P84" s="115">
        <v>1</v>
      </c>
      <c r="Q84" s="115">
        <v>1</v>
      </c>
      <c r="R84" s="115">
        <v>0</v>
      </c>
    </row>
    <row r="85" spans="1:18" x14ac:dyDescent="0.35">
      <c r="A85" s="114" t="s">
        <v>513</v>
      </c>
      <c r="B85" s="115">
        <v>32</v>
      </c>
      <c r="C85" s="115">
        <v>1001129</v>
      </c>
      <c r="D85" s="114" t="s">
        <v>573</v>
      </c>
      <c r="E85" s="115">
        <v>137</v>
      </c>
      <c r="F85" s="115">
        <v>125</v>
      </c>
      <c r="G85" s="115">
        <v>111</v>
      </c>
      <c r="H85" s="115">
        <v>14</v>
      </c>
      <c r="I85" s="115">
        <v>51</v>
      </c>
      <c r="J85" s="115">
        <v>37</v>
      </c>
      <c r="K85" s="115">
        <v>23</v>
      </c>
      <c r="L85" s="115">
        <v>0</v>
      </c>
      <c r="M85" s="115">
        <v>14</v>
      </c>
      <c r="N85" s="115">
        <v>0</v>
      </c>
      <c r="O85" s="115">
        <v>0</v>
      </c>
      <c r="P85" s="115">
        <v>12</v>
      </c>
      <c r="Q85" s="115">
        <v>12</v>
      </c>
      <c r="R85" s="115">
        <v>4</v>
      </c>
    </row>
    <row r="86" spans="1:18" x14ac:dyDescent="0.35">
      <c r="A86" s="114" t="s">
        <v>513</v>
      </c>
      <c r="B86" s="115">
        <v>32</v>
      </c>
      <c r="C86" s="115">
        <v>1001130</v>
      </c>
      <c r="D86" s="114" t="s">
        <v>481</v>
      </c>
      <c r="E86" s="115">
        <v>24</v>
      </c>
      <c r="F86" s="115">
        <v>22</v>
      </c>
      <c r="G86" s="115">
        <v>22</v>
      </c>
      <c r="H86" s="115">
        <v>0</v>
      </c>
      <c r="I86" s="115">
        <v>22</v>
      </c>
      <c r="J86" s="115">
        <v>0</v>
      </c>
      <c r="K86" s="115">
        <v>0</v>
      </c>
      <c r="L86" s="115">
        <v>0</v>
      </c>
      <c r="M86" s="115">
        <v>0</v>
      </c>
      <c r="N86" s="115">
        <v>0</v>
      </c>
      <c r="O86" s="115">
        <v>0</v>
      </c>
      <c r="P86" s="115">
        <v>2</v>
      </c>
      <c r="Q86" s="115">
        <v>2</v>
      </c>
      <c r="R86" s="115">
        <v>0</v>
      </c>
    </row>
    <row r="87" spans="1:18" x14ac:dyDescent="0.35">
      <c r="A87" s="114" t="s">
        <v>513</v>
      </c>
      <c r="B87" s="115">
        <v>32</v>
      </c>
      <c r="C87" s="115">
        <v>1001131</v>
      </c>
      <c r="D87" s="114" t="s">
        <v>574</v>
      </c>
      <c r="E87" s="115">
        <v>94</v>
      </c>
      <c r="F87" s="115">
        <v>93</v>
      </c>
      <c r="G87" s="115">
        <v>93</v>
      </c>
      <c r="H87" s="115">
        <v>0</v>
      </c>
      <c r="I87" s="115">
        <v>86</v>
      </c>
      <c r="J87" s="115">
        <v>7</v>
      </c>
      <c r="K87" s="115">
        <v>0</v>
      </c>
      <c r="L87" s="115">
        <v>0</v>
      </c>
      <c r="M87" s="115">
        <v>0</v>
      </c>
      <c r="N87" s="115">
        <v>0</v>
      </c>
      <c r="O87" s="115">
        <v>0</v>
      </c>
      <c r="P87" s="115">
        <v>1</v>
      </c>
      <c r="Q87" s="115">
        <v>1</v>
      </c>
      <c r="R87" s="115">
        <v>0</v>
      </c>
    </row>
    <row r="88" spans="1:18" x14ac:dyDescent="0.35">
      <c r="A88" s="114" t="s">
        <v>513</v>
      </c>
      <c r="B88" s="115">
        <v>32</v>
      </c>
      <c r="C88" s="115">
        <v>1001132</v>
      </c>
      <c r="D88" s="114" t="s">
        <v>137</v>
      </c>
      <c r="E88" s="115">
        <v>48</v>
      </c>
      <c r="F88" s="115">
        <v>47</v>
      </c>
      <c r="G88" s="115">
        <v>41</v>
      </c>
      <c r="H88" s="115">
        <v>6</v>
      </c>
      <c r="I88" s="115">
        <v>20</v>
      </c>
      <c r="J88" s="115">
        <v>17</v>
      </c>
      <c r="K88" s="115">
        <v>4</v>
      </c>
      <c r="L88" s="115">
        <v>0</v>
      </c>
      <c r="M88" s="115">
        <v>6</v>
      </c>
      <c r="N88" s="115">
        <v>0</v>
      </c>
      <c r="O88" s="115">
        <v>0</v>
      </c>
      <c r="P88" s="115">
        <v>1</v>
      </c>
      <c r="Q88" s="115">
        <v>1</v>
      </c>
      <c r="R88" s="115">
        <v>0</v>
      </c>
    </row>
    <row r="89" spans="1:18" x14ac:dyDescent="0.35">
      <c r="A89" s="114" t="s">
        <v>513</v>
      </c>
      <c r="B89" s="115">
        <v>32</v>
      </c>
      <c r="C89" s="115">
        <v>1001133</v>
      </c>
      <c r="D89" s="114" t="s">
        <v>575</v>
      </c>
      <c r="E89" s="115">
        <v>112</v>
      </c>
      <c r="F89" s="115">
        <v>93</v>
      </c>
      <c r="G89" s="115">
        <v>37</v>
      </c>
      <c r="H89" s="115">
        <v>56</v>
      </c>
      <c r="I89" s="115">
        <v>4</v>
      </c>
      <c r="J89" s="115">
        <v>16</v>
      </c>
      <c r="K89" s="115">
        <v>17</v>
      </c>
      <c r="L89" s="115">
        <v>0</v>
      </c>
      <c r="M89" s="115">
        <v>56</v>
      </c>
      <c r="N89" s="115">
        <v>0</v>
      </c>
      <c r="O89" s="115">
        <v>0</v>
      </c>
      <c r="P89" s="115">
        <v>19</v>
      </c>
      <c r="Q89" s="115">
        <v>19</v>
      </c>
      <c r="R89" s="115">
        <v>5</v>
      </c>
    </row>
    <row r="90" spans="1:18" x14ac:dyDescent="0.35">
      <c r="A90" s="114" t="s">
        <v>513</v>
      </c>
      <c r="B90" s="115">
        <v>32</v>
      </c>
      <c r="C90" s="115">
        <v>1001134</v>
      </c>
      <c r="D90" s="114" t="s">
        <v>321</v>
      </c>
      <c r="E90" s="115">
        <v>278</v>
      </c>
      <c r="F90" s="115">
        <v>247</v>
      </c>
      <c r="G90" s="115">
        <v>163</v>
      </c>
      <c r="H90" s="115">
        <v>84</v>
      </c>
      <c r="I90" s="115">
        <v>65</v>
      </c>
      <c r="J90" s="115">
        <v>59</v>
      </c>
      <c r="K90" s="115">
        <v>39</v>
      </c>
      <c r="L90" s="115">
        <v>0</v>
      </c>
      <c r="M90" s="115">
        <v>84</v>
      </c>
      <c r="N90" s="115">
        <v>0</v>
      </c>
      <c r="O90" s="115">
        <v>0</v>
      </c>
      <c r="P90" s="115">
        <v>31</v>
      </c>
      <c r="Q90" s="115">
        <v>31</v>
      </c>
      <c r="R90" s="115">
        <v>7</v>
      </c>
    </row>
    <row r="91" spans="1:18" x14ac:dyDescent="0.35">
      <c r="A91" s="114" t="s">
        <v>513</v>
      </c>
      <c r="B91" s="115">
        <v>32</v>
      </c>
      <c r="C91" s="115">
        <v>1001135</v>
      </c>
      <c r="D91" s="114" t="s">
        <v>576</v>
      </c>
      <c r="E91" s="115">
        <v>105</v>
      </c>
      <c r="F91" s="115">
        <v>102</v>
      </c>
      <c r="G91" s="115">
        <v>99</v>
      </c>
      <c r="H91" s="115">
        <v>3</v>
      </c>
      <c r="I91" s="115">
        <v>78</v>
      </c>
      <c r="J91" s="115">
        <v>14</v>
      </c>
      <c r="K91" s="115">
        <v>7</v>
      </c>
      <c r="L91" s="115">
        <v>0</v>
      </c>
      <c r="M91" s="115">
        <v>3</v>
      </c>
      <c r="N91" s="115">
        <v>0</v>
      </c>
      <c r="O91" s="115">
        <v>0</v>
      </c>
      <c r="P91" s="115">
        <v>3</v>
      </c>
      <c r="Q91" s="115">
        <v>3</v>
      </c>
      <c r="R91" s="115">
        <v>1</v>
      </c>
    </row>
    <row r="92" spans="1:18" x14ac:dyDescent="0.35">
      <c r="A92" s="114" t="s">
        <v>513</v>
      </c>
      <c r="B92" s="115">
        <v>32</v>
      </c>
      <c r="C92" s="115">
        <v>1001136</v>
      </c>
      <c r="D92" s="114" t="s">
        <v>577</v>
      </c>
      <c r="E92" s="115">
        <v>85</v>
      </c>
      <c r="F92" s="115">
        <v>84</v>
      </c>
      <c r="G92" s="115">
        <v>82</v>
      </c>
      <c r="H92" s="115">
        <v>2</v>
      </c>
      <c r="I92" s="115">
        <v>63</v>
      </c>
      <c r="J92" s="115">
        <v>19</v>
      </c>
      <c r="K92" s="115">
        <v>0</v>
      </c>
      <c r="L92" s="115">
        <v>0</v>
      </c>
      <c r="M92" s="115">
        <v>2</v>
      </c>
      <c r="N92" s="115">
        <v>0</v>
      </c>
      <c r="O92" s="115">
        <v>0</v>
      </c>
      <c r="P92" s="115">
        <v>1</v>
      </c>
      <c r="Q92" s="115">
        <v>1</v>
      </c>
      <c r="R92" s="115">
        <v>0</v>
      </c>
    </row>
    <row r="93" spans="1:18" x14ac:dyDescent="0.35">
      <c r="A93" s="114" t="s">
        <v>513</v>
      </c>
      <c r="B93" s="115">
        <v>32</v>
      </c>
      <c r="C93" s="115">
        <v>1001137</v>
      </c>
      <c r="D93" s="114" t="s">
        <v>578</v>
      </c>
      <c r="E93" s="115">
        <v>180</v>
      </c>
      <c r="F93" s="115">
        <v>173</v>
      </c>
      <c r="G93" s="115">
        <v>154</v>
      </c>
      <c r="H93" s="115">
        <v>19</v>
      </c>
      <c r="I93" s="115">
        <v>63</v>
      </c>
      <c r="J93" s="115">
        <v>62</v>
      </c>
      <c r="K93" s="115">
        <v>29</v>
      </c>
      <c r="L93" s="115">
        <v>0</v>
      </c>
      <c r="M93" s="115">
        <v>19</v>
      </c>
      <c r="N93" s="115">
        <v>0</v>
      </c>
      <c r="O93" s="115">
        <v>0</v>
      </c>
      <c r="P93" s="115">
        <v>7</v>
      </c>
      <c r="Q93" s="115">
        <v>7</v>
      </c>
      <c r="R93" s="115">
        <v>1</v>
      </c>
    </row>
    <row r="94" spans="1:18" x14ac:dyDescent="0.35">
      <c r="A94" s="114" t="s">
        <v>513</v>
      </c>
      <c r="B94" s="115">
        <v>32</v>
      </c>
      <c r="C94" s="115">
        <v>1001138</v>
      </c>
      <c r="D94" s="114" t="s">
        <v>418</v>
      </c>
      <c r="E94" s="115">
        <v>162</v>
      </c>
      <c r="F94" s="115">
        <v>142</v>
      </c>
      <c r="G94" s="115">
        <v>34</v>
      </c>
      <c r="H94" s="115">
        <v>108</v>
      </c>
      <c r="I94" s="115">
        <v>7</v>
      </c>
      <c r="J94" s="115">
        <v>13</v>
      </c>
      <c r="K94" s="115">
        <v>14</v>
      </c>
      <c r="L94" s="115">
        <v>0</v>
      </c>
      <c r="M94" s="115">
        <v>108</v>
      </c>
      <c r="N94" s="115">
        <v>0</v>
      </c>
      <c r="O94" s="115">
        <v>0</v>
      </c>
      <c r="P94" s="115">
        <v>20</v>
      </c>
      <c r="Q94" s="115">
        <v>20</v>
      </c>
      <c r="R94" s="115">
        <v>10</v>
      </c>
    </row>
    <row r="95" spans="1:18" x14ac:dyDescent="0.35">
      <c r="A95" s="114" t="s">
        <v>513</v>
      </c>
      <c r="B95" s="115">
        <v>32</v>
      </c>
      <c r="C95" s="115">
        <v>1001140</v>
      </c>
      <c r="D95" s="114" t="s">
        <v>579</v>
      </c>
      <c r="E95" s="115">
        <v>158</v>
      </c>
      <c r="F95" s="115">
        <v>145</v>
      </c>
      <c r="G95" s="115">
        <v>72</v>
      </c>
      <c r="H95" s="115">
        <v>73</v>
      </c>
      <c r="I95" s="115">
        <v>24</v>
      </c>
      <c r="J95" s="115">
        <v>32</v>
      </c>
      <c r="K95" s="115">
        <v>16</v>
      </c>
      <c r="L95" s="115">
        <v>0</v>
      </c>
      <c r="M95" s="115">
        <v>73</v>
      </c>
      <c r="N95" s="115">
        <v>0</v>
      </c>
      <c r="O95" s="115">
        <v>0</v>
      </c>
      <c r="P95" s="115">
        <v>13</v>
      </c>
      <c r="Q95" s="115">
        <v>13</v>
      </c>
      <c r="R95" s="115">
        <v>5</v>
      </c>
    </row>
    <row r="96" spans="1:18" x14ac:dyDescent="0.35">
      <c r="A96" s="114" t="s">
        <v>513</v>
      </c>
      <c r="B96" s="115">
        <v>32</v>
      </c>
      <c r="C96" s="115">
        <v>1001141</v>
      </c>
      <c r="D96" s="114" t="s">
        <v>580</v>
      </c>
      <c r="E96" s="115">
        <v>143</v>
      </c>
      <c r="F96" s="115">
        <v>135</v>
      </c>
      <c r="G96" s="115">
        <v>114</v>
      </c>
      <c r="H96" s="115">
        <v>21</v>
      </c>
      <c r="I96" s="115">
        <v>41</v>
      </c>
      <c r="J96" s="115">
        <v>52</v>
      </c>
      <c r="K96" s="115">
        <v>21</v>
      </c>
      <c r="L96" s="115">
        <v>0</v>
      </c>
      <c r="M96" s="115">
        <v>21</v>
      </c>
      <c r="N96" s="115">
        <v>0</v>
      </c>
      <c r="O96" s="115">
        <v>0</v>
      </c>
      <c r="P96" s="115">
        <v>8</v>
      </c>
      <c r="Q96" s="115">
        <v>8</v>
      </c>
      <c r="R96" s="115">
        <v>1</v>
      </c>
    </row>
    <row r="97" spans="1:18" x14ac:dyDescent="0.35">
      <c r="A97" s="114" t="s">
        <v>513</v>
      </c>
      <c r="B97" s="115">
        <v>32</v>
      </c>
      <c r="C97" s="115">
        <v>1001142</v>
      </c>
      <c r="D97" s="114" t="s">
        <v>581</v>
      </c>
      <c r="E97" s="115">
        <v>87</v>
      </c>
      <c r="F97" s="115">
        <v>68</v>
      </c>
      <c r="G97" s="115">
        <v>32</v>
      </c>
      <c r="H97" s="115">
        <v>36</v>
      </c>
      <c r="I97" s="115">
        <v>8</v>
      </c>
      <c r="J97" s="115">
        <v>15</v>
      </c>
      <c r="K97" s="115">
        <v>9</v>
      </c>
      <c r="L97" s="115">
        <v>0</v>
      </c>
      <c r="M97" s="115">
        <v>36</v>
      </c>
      <c r="N97" s="115">
        <v>0</v>
      </c>
      <c r="O97" s="115">
        <v>0</v>
      </c>
      <c r="P97" s="115">
        <v>19</v>
      </c>
      <c r="Q97" s="115">
        <v>19</v>
      </c>
      <c r="R97" s="115">
        <v>1</v>
      </c>
    </row>
    <row r="98" spans="1:18" x14ac:dyDescent="0.35">
      <c r="A98" s="114" t="s">
        <v>513</v>
      </c>
      <c r="B98" s="115">
        <v>32</v>
      </c>
      <c r="C98" s="115">
        <v>1001145</v>
      </c>
      <c r="D98" s="114" t="s">
        <v>582</v>
      </c>
      <c r="E98" s="115">
        <v>164</v>
      </c>
      <c r="F98" s="115">
        <v>141</v>
      </c>
      <c r="G98" s="115">
        <v>92</v>
      </c>
      <c r="H98" s="115">
        <v>49</v>
      </c>
      <c r="I98" s="115">
        <v>27</v>
      </c>
      <c r="J98" s="115">
        <v>37</v>
      </c>
      <c r="K98" s="115">
        <v>28</v>
      </c>
      <c r="L98" s="115">
        <v>0</v>
      </c>
      <c r="M98" s="115">
        <v>49</v>
      </c>
      <c r="N98" s="115">
        <v>0</v>
      </c>
      <c r="O98" s="115">
        <v>0</v>
      </c>
      <c r="P98" s="115">
        <v>23</v>
      </c>
      <c r="Q98" s="115">
        <v>23</v>
      </c>
      <c r="R98" s="115">
        <v>5</v>
      </c>
    </row>
    <row r="99" spans="1:18" x14ac:dyDescent="0.35">
      <c r="A99" s="114" t="s">
        <v>513</v>
      </c>
      <c r="B99" s="115">
        <v>32</v>
      </c>
      <c r="C99" s="115">
        <v>1001146</v>
      </c>
      <c r="D99" s="114" t="s">
        <v>583</v>
      </c>
      <c r="E99" s="115">
        <v>92</v>
      </c>
      <c r="F99" s="115">
        <v>65</v>
      </c>
      <c r="G99" s="115">
        <v>36</v>
      </c>
      <c r="H99" s="115">
        <v>29</v>
      </c>
      <c r="I99" s="115">
        <v>2</v>
      </c>
      <c r="J99" s="115">
        <v>19</v>
      </c>
      <c r="K99" s="115">
        <v>15</v>
      </c>
      <c r="L99" s="115">
        <v>0</v>
      </c>
      <c r="M99" s="115">
        <v>29</v>
      </c>
      <c r="N99" s="115">
        <v>0</v>
      </c>
      <c r="O99" s="115">
        <v>0</v>
      </c>
      <c r="P99" s="115">
        <v>27</v>
      </c>
      <c r="Q99" s="115">
        <v>27</v>
      </c>
      <c r="R99" s="115">
        <v>1</v>
      </c>
    </row>
    <row r="100" spans="1:18" x14ac:dyDescent="0.35">
      <c r="A100" s="114" t="s">
        <v>513</v>
      </c>
      <c r="B100" s="115">
        <v>32</v>
      </c>
      <c r="C100" s="115">
        <v>1001147</v>
      </c>
      <c r="D100" s="114" t="s">
        <v>584</v>
      </c>
      <c r="E100" s="115">
        <v>92</v>
      </c>
      <c r="F100" s="115">
        <v>79</v>
      </c>
      <c r="G100" s="115">
        <v>69</v>
      </c>
      <c r="H100" s="115">
        <v>10</v>
      </c>
      <c r="I100" s="115">
        <v>13</v>
      </c>
      <c r="J100" s="115">
        <v>38</v>
      </c>
      <c r="K100" s="115">
        <v>18</v>
      </c>
      <c r="L100" s="115">
        <v>0</v>
      </c>
      <c r="M100" s="115">
        <v>10</v>
      </c>
      <c r="N100" s="115">
        <v>0</v>
      </c>
      <c r="O100" s="115">
        <v>0</v>
      </c>
      <c r="P100" s="115">
        <v>13</v>
      </c>
      <c r="Q100" s="115">
        <v>13</v>
      </c>
      <c r="R100" s="115">
        <v>2</v>
      </c>
    </row>
    <row r="101" spans="1:18" x14ac:dyDescent="0.35">
      <c r="A101" s="114" t="s">
        <v>513</v>
      </c>
      <c r="B101" s="115">
        <v>32</v>
      </c>
      <c r="C101" s="115">
        <v>1001148</v>
      </c>
      <c r="D101" s="114" t="s">
        <v>585</v>
      </c>
      <c r="E101" s="115">
        <v>173</v>
      </c>
      <c r="F101" s="115">
        <v>170</v>
      </c>
      <c r="G101" s="115">
        <v>155</v>
      </c>
      <c r="H101" s="115">
        <v>15</v>
      </c>
      <c r="I101" s="115">
        <v>74</v>
      </c>
      <c r="J101" s="115">
        <v>60</v>
      </c>
      <c r="K101" s="115">
        <v>21</v>
      </c>
      <c r="L101" s="115">
        <v>0</v>
      </c>
      <c r="M101" s="115">
        <v>15</v>
      </c>
      <c r="N101" s="115">
        <v>0</v>
      </c>
      <c r="O101" s="115">
        <v>0</v>
      </c>
      <c r="P101" s="115">
        <v>3</v>
      </c>
      <c r="Q101" s="115">
        <v>3</v>
      </c>
      <c r="R101" s="115">
        <v>0</v>
      </c>
    </row>
    <row r="102" spans="1:18" x14ac:dyDescent="0.35">
      <c r="A102" s="114" t="s">
        <v>513</v>
      </c>
      <c r="B102" s="115">
        <v>32</v>
      </c>
      <c r="C102" s="115">
        <v>1001149</v>
      </c>
      <c r="D102" s="114" t="s">
        <v>586</v>
      </c>
      <c r="E102" s="115">
        <v>90</v>
      </c>
      <c r="F102" s="115">
        <v>89</v>
      </c>
      <c r="G102" s="115">
        <v>82</v>
      </c>
      <c r="H102" s="115">
        <v>7</v>
      </c>
      <c r="I102" s="115">
        <v>20</v>
      </c>
      <c r="J102" s="115">
        <v>58</v>
      </c>
      <c r="K102" s="115">
        <v>4</v>
      </c>
      <c r="L102" s="115">
        <v>0</v>
      </c>
      <c r="M102" s="115">
        <v>7</v>
      </c>
      <c r="N102" s="115">
        <v>0</v>
      </c>
      <c r="O102" s="115">
        <v>0</v>
      </c>
      <c r="P102" s="115">
        <v>1</v>
      </c>
      <c r="Q102" s="115">
        <v>1</v>
      </c>
      <c r="R102" s="115">
        <v>1</v>
      </c>
    </row>
    <row r="103" spans="1:18" x14ac:dyDescent="0.35">
      <c r="A103" s="114" t="s">
        <v>513</v>
      </c>
      <c r="B103" s="115">
        <v>32</v>
      </c>
      <c r="C103" s="115">
        <v>1001150</v>
      </c>
      <c r="D103" s="114" t="s">
        <v>587</v>
      </c>
      <c r="E103" s="115">
        <v>106</v>
      </c>
      <c r="F103" s="115">
        <v>92</v>
      </c>
      <c r="G103" s="115">
        <v>60</v>
      </c>
      <c r="H103" s="115">
        <v>32</v>
      </c>
      <c r="I103" s="115">
        <v>13</v>
      </c>
      <c r="J103" s="115">
        <v>29</v>
      </c>
      <c r="K103" s="115">
        <v>18</v>
      </c>
      <c r="L103" s="115">
        <v>0</v>
      </c>
      <c r="M103" s="115">
        <v>32</v>
      </c>
      <c r="N103" s="115">
        <v>0</v>
      </c>
      <c r="O103" s="115">
        <v>0</v>
      </c>
      <c r="P103" s="115">
        <v>14</v>
      </c>
      <c r="Q103" s="115">
        <v>14</v>
      </c>
      <c r="R103" s="115">
        <v>8</v>
      </c>
    </row>
    <row r="104" spans="1:18" x14ac:dyDescent="0.35">
      <c r="A104" s="114" t="s">
        <v>513</v>
      </c>
      <c r="B104" s="115">
        <v>32</v>
      </c>
      <c r="C104" s="115">
        <v>1001151</v>
      </c>
      <c r="D104" s="114" t="s">
        <v>588</v>
      </c>
      <c r="E104" s="115">
        <v>189</v>
      </c>
      <c r="F104" s="115">
        <v>188</v>
      </c>
      <c r="G104" s="115">
        <v>185</v>
      </c>
      <c r="H104" s="115">
        <v>3</v>
      </c>
      <c r="I104" s="115">
        <v>141</v>
      </c>
      <c r="J104" s="115">
        <v>38</v>
      </c>
      <c r="K104" s="115">
        <v>6</v>
      </c>
      <c r="L104" s="115">
        <v>0</v>
      </c>
      <c r="M104" s="115">
        <v>3</v>
      </c>
      <c r="N104" s="115">
        <v>0</v>
      </c>
      <c r="O104" s="115">
        <v>0</v>
      </c>
      <c r="P104" s="115">
        <v>1</v>
      </c>
      <c r="Q104" s="115">
        <v>1</v>
      </c>
      <c r="R104" s="115">
        <v>1</v>
      </c>
    </row>
    <row r="105" spans="1:18" x14ac:dyDescent="0.35">
      <c r="A105" s="114" t="s">
        <v>513</v>
      </c>
      <c r="B105" s="115">
        <v>32</v>
      </c>
      <c r="C105" s="115">
        <v>1001152</v>
      </c>
      <c r="D105" s="114" t="s">
        <v>589</v>
      </c>
      <c r="E105" s="115">
        <v>59</v>
      </c>
      <c r="F105" s="115">
        <v>59</v>
      </c>
      <c r="G105" s="115">
        <v>55</v>
      </c>
      <c r="H105" s="115">
        <v>4</v>
      </c>
      <c r="I105" s="115">
        <v>14</v>
      </c>
      <c r="J105" s="115">
        <v>30</v>
      </c>
      <c r="K105" s="115">
        <v>11</v>
      </c>
      <c r="L105" s="115">
        <v>0</v>
      </c>
      <c r="M105" s="115">
        <v>4</v>
      </c>
      <c r="N105" s="115">
        <v>0</v>
      </c>
      <c r="O105" s="115">
        <v>0</v>
      </c>
      <c r="P105" s="115">
        <v>0</v>
      </c>
      <c r="Q105" s="115">
        <v>0</v>
      </c>
      <c r="R105" s="115">
        <v>0</v>
      </c>
    </row>
    <row r="106" spans="1:18" x14ac:dyDescent="0.35">
      <c r="A106" s="114" t="s">
        <v>513</v>
      </c>
      <c r="B106" s="115">
        <v>32</v>
      </c>
      <c r="C106" s="115">
        <v>1001153</v>
      </c>
      <c r="D106" s="114" t="s">
        <v>590</v>
      </c>
      <c r="E106" s="115">
        <v>197</v>
      </c>
      <c r="F106" s="115">
        <v>195</v>
      </c>
      <c r="G106" s="115">
        <v>189</v>
      </c>
      <c r="H106" s="115">
        <v>6</v>
      </c>
      <c r="I106" s="115">
        <v>147</v>
      </c>
      <c r="J106" s="115">
        <v>35</v>
      </c>
      <c r="K106" s="115">
        <v>7</v>
      </c>
      <c r="L106" s="115">
        <v>0</v>
      </c>
      <c r="M106" s="115">
        <v>6</v>
      </c>
      <c r="N106" s="115">
        <v>0</v>
      </c>
      <c r="O106" s="115">
        <v>0</v>
      </c>
      <c r="P106" s="115">
        <v>2</v>
      </c>
      <c r="Q106" s="115">
        <v>2</v>
      </c>
      <c r="R106" s="115">
        <v>0</v>
      </c>
    </row>
    <row r="107" spans="1:18" x14ac:dyDescent="0.35">
      <c r="A107" s="114" t="s">
        <v>513</v>
      </c>
      <c r="B107" s="115">
        <v>32</v>
      </c>
      <c r="C107" s="115">
        <v>1001154</v>
      </c>
      <c r="D107" s="114" t="s">
        <v>408</v>
      </c>
      <c r="E107" s="115">
        <v>65</v>
      </c>
      <c r="F107" s="115">
        <v>54</v>
      </c>
      <c r="G107" s="115">
        <v>29</v>
      </c>
      <c r="H107" s="115">
        <v>25</v>
      </c>
      <c r="I107" s="115">
        <v>4</v>
      </c>
      <c r="J107" s="115">
        <v>13</v>
      </c>
      <c r="K107" s="115">
        <v>12</v>
      </c>
      <c r="L107" s="115">
        <v>0</v>
      </c>
      <c r="M107" s="115">
        <v>25</v>
      </c>
      <c r="N107" s="115">
        <v>0</v>
      </c>
      <c r="O107" s="115">
        <v>0</v>
      </c>
      <c r="P107" s="115">
        <v>11</v>
      </c>
      <c r="Q107" s="115">
        <v>11</v>
      </c>
      <c r="R107" s="115">
        <v>2</v>
      </c>
    </row>
    <row r="108" spans="1:18" x14ac:dyDescent="0.35">
      <c r="A108" s="114" t="s">
        <v>513</v>
      </c>
      <c r="B108" s="115">
        <v>32</v>
      </c>
      <c r="C108" s="115">
        <v>1001156</v>
      </c>
      <c r="D108" s="114" t="s">
        <v>591</v>
      </c>
      <c r="E108" s="115">
        <v>82</v>
      </c>
      <c r="F108" s="115">
        <v>81</v>
      </c>
      <c r="G108" s="115">
        <v>74</v>
      </c>
      <c r="H108" s="115">
        <v>7</v>
      </c>
      <c r="I108" s="115">
        <v>28</v>
      </c>
      <c r="J108" s="115">
        <v>37</v>
      </c>
      <c r="K108" s="115">
        <v>9</v>
      </c>
      <c r="L108" s="115">
        <v>0</v>
      </c>
      <c r="M108" s="115">
        <v>7</v>
      </c>
      <c r="N108" s="115">
        <v>0</v>
      </c>
      <c r="O108" s="115">
        <v>0</v>
      </c>
      <c r="P108" s="115">
        <v>1</v>
      </c>
      <c r="Q108" s="115">
        <v>1</v>
      </c>
      <c r="R108" s="115">
        <v>0</v>
      </c>
    </row>
    <row r="109" spans="1:18" x14ac:dyDescent="0.35">
      <c r="A109" s="114" t="s">
        <v>513</v>
      </c>
      <c r="B109" s="115">
        <v>32</v>
      </c>
      <c r="C109" s="115">
        <v>1001158</v>
      </c>
      <c r="D109" s="114" t="s">
        <v>277</v>
      </c>
      <c r="E109" s="115">
        <v>71</v>
      </c>
      <c r="F109" s="115">
        <v>71</v>
      </c>
      <c r="G109" s="115">
        <v>60</v>
      </c>
      <c r="H109" s="115">
        <v>11</v>
      </c>
      <c r="I109" s="115">
        <v>36</v>
      </c>
      <c r="J109" s="115">
        <v>15</v>
      </c>
      <c r="K109" s="115">
        <v>9</v>
      </c>
      <c r="L109" s="115">
        <v>0</v>
      </c>
      <c r="M109" s="115">
        <v>11</v>
      </c>
      <c r="N109" s="115">
        <v>0</v>
      </c>
      <c r="O109" s="115">
        <v>0</v>
      </c>
      <c r="P109" s="115">
        <v>0</v>
      </c>
      <c r="Q109" s="115">
        <v>0</v>
      </c>
      <c r="R109" s="115">
        <v>0</v>
      </c>
    </row>
    <row r="110" spans="1:18" x14ac:dyDescent="0.35">
      <c r="A110" s="114" t="s">
        <v>513</v>
      </c>
      <c r="B110" s="115">
        <v>32</v>
      </c>
      <c r="C110" s="115">
        <v>1001159</v>
      </c>
      <c r="D110" s="114" t="s">
        <v>592</v>
      </c>
      <c r="E110" s="115">
        <v>63</v>
      </c>
      <c r="F110" s="115">
        <v>48</v>
      </c>
      <c r="G110" s="115">
        <v>32</v>
      </c>
      <c r="H110" s="115">
        <v>16</v>
      </c>
      <c r="I110" s="115">
        <v>5</v>
      </c>
      <c r="J110" s="115">
        <v>13</v>
      </c>
      <c r="K110" s="115">
        <v>14</v>
      </c>
      <c r="L110" s="115">
        <v>0</v>
      </c>
      <c r="M110" s="115">
        <v>16</v>
      </c>
      <c r="N110" s="115">
        <v>0</v>
      </c>
      <c r="O110" s="115">
        <v>0</v>
      </c>
      <c r="P110" s="115">
        <v>15</v>
      </c>
      <c r="Q110" s="115">
        <v>15</v>
      </c>
      <c r="R110" s="115">
        <v>0</v>
      </c>
    </row>
    <row r="111" spans="1:18" x14ac:dyDescent="0.35">
      <c r="A111" s="114" t="s">
        <v>513</v>
      </c>
      <c r="B111" s="115">
        <v>32</v>
      </c>
      <c r="C111" s="115">
        <v>1001161</v>
      </c>
      <c r="D111" s="114" t="s">
        <v>593</v>
      </c>
      <c r="E111" s="115">
        <v>92</v>
      </c>
      <c r="F111" s="115">
        <v>80</v>
      </c>
      <c r="G111" s="115">
        <v>34</v>
      </c>
      <c r="H111" s="115">
        <v>46</v>
      </c>
      <c r="I111" s="115">
        <v>8</v>
      </c>
      <c r="J111" s="115">
        <v>17</v>
      </c>
      <c r="K111" s="115">
        <v>9</v>
      </c>
      <c r="L111" s="115">
        <v>0</v>
      </c>
      <c r="M111" s="115">
        <v>46</v>
      </c>
      <c r="N111" s="115">
        <v>0</v>
      </c>
      <c r="O111" s="115">
        <v>0</v>
      </c>
      <c r="P111" s="115">
        <v>12</v>
      </c>
      <c r="Q111" s="115">
        <v>12</v>
      </c>
      <c r="R111" s="115">
        <v>1</v>
      </c>
    </row>
    <row r="112" spans="1:18" x14ac:dyDescent="0.35">
      <c r="A112" s="114" t="s">
        <v>513</v>
      </c>
      <c r="B112" s="115">
        <v>32</v>
      </c>
      <c r="C112" s="115">
        <v>1001167</v>
      </c>
      <c r="D112" s="114" t="s">
        <v>594</v>
      </c>
      <c r="E112" s="115">
        <v>161</v>
      </c>
      <c r="F112" s="115">
        <v>159</v>
      </c>
      <c r="G112" s="115">
        <v>140</v>
      </c>
      <c r="H112" s="115">
        <v>19</v>
      </c>
      <c r="I112" s="115">
        <v>57</v>
      </c>
      <c r="J112" s="115">
        <v>65</v>
      </c>
      <c r="K112" s="115">
        <v>18</v>
      </c>
      <c r="L112" s="115">
        <v>0</v>
      </c>
      <c r="M112" s="115">
        <v>19</v>
      </c>
      <c r="N112" s="115">
        <v>0</v>
      </c>
      <c r="O112" s="115">
        <v>0</v>
      </c>
      <c r="P112" s="115">
        <v>2</v>
      </c>
      <c r="Q112" s="115">
        <v>2</v>
      </c>
      <c r="R112" s="115">
        <v>1</v>
      </c>
    </row>
    <row r="113" spans="1:18" x14ac:dyDescent="0.35">
      <c r="A113" s="114" t="s">
        <v>513</v>
      </c>
      <c r="B113" s="115">
        <v>32</v>
      </c>
      <c r="C113" s="115">
        <v>1001169</v>
      </c>
      <c r="D113" s="114" t="s">
        <v>595</v>
      </c>
      <c r="E113" s="115">
        <v>83</v>
      </c>
      <c r="F113" s="115">
        <v>79</v>
      </c>
      <c r="G113" s="115">
        <v>50</v>
      </c>
      <c r="H113" s="115">
        <v>29</v>
      </c>
      <c r="I113" s="115">
        <v>14</v>
      </c>
      <c r="J113" s="115">
        <v>16</v>
      </c>
      <c r="K113" s="115">
        <v>20</v>
      </c>
      <c r="L113" s="115">
        <v>0</v>
      </c>
      <c r="M113" s="115">
        <v>29</v>
      </c>
      <c r="N113" s="115">
        <v>0</v>
      </c>
      <c r="O113" s="115">
        <v>0</v>
      </c>
      <c r="P113" s="115">
        <v>4</v>
      </c>
      <c r="Q113" s="115">
        <v>4</v>
      </c>
      <c r="R113" s="115">
        <v>1</v>
      </c>
    </row>
    <row r="114" spans="1:18" x14ac:dyDescent="0.35">
      <c r="A114" s="114" t="s">
        <v>513</v>
      </c>
      <c r="B114" s="115">
        <v>32</v>
      </c>
      <c r="C114" s="115">
        <v>1001171</v>
      </c>
      <c r="D114" s="114" t="s">
        <v>596</v>
      </c>
      <c r="E114" s="115">
        <v>89</v>
      </c>
      <c r="F114" s="115">
        <v>85</v>
      </c>
      <c r="G114" s="115">
        <v>55</v>
      </c>
      <c r="H114" s="115">
        <v>30</v>
      </c>
      <c r="I114" s="115">
        <v>15</v>
      </c>
      <c r="J114" s="115">
        <v>27</v>
      </c>
      <c r="K114" s="115">
        <v>13</v>
      </c>
      <c r="L114" s="115">
        <v>0</v>
      </c>
      <c r="M114" s="115">
        <v>30</v>
      </c>
      <c r="N114" s="115">
        <v>0</v>
      </c>
      <c r="O114" s="115">
        <v>0</v>
      </c>
      <c r="P114" s="115">
        <v>4</v>
      </c>
      <c r="Q114" s="115">
        <v>4</v>
      </c>
      <c r="R114" s="115">
        <v>1</v>
      </c>
    </row>
    <row r="115" spans="1:18" x14ac:dyDescent="0.35">
      <c r="A115" s="114" t="s">
        <v>513</v>
      </c>
      <c r="B115" s="115">
        <v>32</v>
      </c>
      <c r="C115" s="115">
        <v>1001172</v>
      </c>
      <c r="D115" s="114" t="s">
        <v>597</v>
      </c>
      <c r="E115" s="115">
        <v>124</v>
      </c>
      <c r="F115" s="115">
        <v>123</v>
      </c>
      <c r="G115" s="115">
        <v>120</v>
      </c>
      <c r="H115" s="115">
        <v>3</v>
      </c>
      <c r="I115" s="115">
        <v>68</v>
      </c>
      <c r="J115" s="115">
        <v>47</v>
      </c>
      <c r="K115" s="115">
        <v>5</v>
      </c>
      <c r="L115" s="115">
        <v>0</v>
      </c>
      <c r="M115" s="115">
        <v>3</v>
      </c>
      <c r="N115" s="115">
        <v>0</v>
      </c>
      <c r="O115" s="115">
        <v>0</v>
      </c>
      <c r="P115" s="115">
        <v>1</v>
      </c>
      <c r="Q115" s="115">
        <v>1</v>
      </c>
      <c r="R115" s="115">
        <v>0</v>
      </c>
    </row>
    <row r="116" spans="1:18" x14ac:dyDescent="0.35">
      <c r="A116" s="114" t="s">
        <v>513</v>
      </c>
      <c r="B116" s="115">
        <v>32</v>
      </c>
      <c r="C116" s="115">
        <v>1001174</v>
      </c>
      <c r="D116" s="114" t="s">
        <v>223</v>
      </c>
      <c r="E116" s="115">
        <v>37</v>
      </c>
      <c r="F116" s="115">
        <v>36</v>
      </c>
      <c r="G116" s="115">
        <v>25</v>
      </c>
      <c r="H116" s="115">
        <v>11</v>
      </c>
      <c r="I116" s="115">
        <v>4</v>
      </c>
      <c r="J116" s="115">
        <v>19</v>
      </c>
      <c r="K116" s="115">
        <v>2</v>
      </c>
      <c r="L116" s="115">
        <v>0</v>
      </c>
      <c r="M116" s="115">
        <v>11</v>
      </c>
      <c r="N116" s="115">
        <v>0</v>
      </c>
      <c r="O116" s="115">
        <v>0</v>
      </c>
      <c r="P116" s="115">
        <v>1</v>
      </c>
      <c r="Q116" s="115">
        <v>1</v>
      </c>
      <c r="R116" s="115">
        <v>1</v>
      </c>
    </row>
    <row r="117" spans="1:18" x14ac:dyDescent="0.35">
      <c r="A117" s="114" t="s">
        <v>513</v>
      </c>
      <c r="B117" s="115">
        <v>32</v>
      </c>
      <c r="C117" s="115">
        <v>1001178</v>
      </c>
      <c r="D117" s="114" t="s">
        <v>327</v>
      </c>
      <c r="E117" s="115">
        <v>60</v>
      </c>
      <c r="F117" s="115">
        <v>57</v>
      </c>
      <c r="G117" s="115">
        <v>52</v>
      </c>
      <c r="H117" s="115">
        <v>5</v>
      </c>
      <c r="I117" s="115">
        <v>26</v>
      </c>
      <c r="J117" s="115">
        <v>21</v>
      </c>
      <c r="K117" s="115">
        <v>5</v>
      </c>
      <c r="L117" s="115">
        <v>0</v>
      </c>
      <c r="M117" s="115">
        <v>5</v>
      </c>
      <c r="N117" s="115">
        <v>0</v>
      </c>
      <c r="O117" s="115">
        <v>0</v>
      </c>
      <c r="P117" s="115">
        <v>3</v>
      </c>
      <c r="Q117" s="115">
        <v>3</v>
      </c>
      <c r="R117" s="115">
        <v>0</v>
      </c>
    </row>
    <row r="118" spans="1:18" x14ac:dyDescent="0.35">
      <c r="A118" s="114" t="s">
        <v>513</v>
      </c>
      <c r="B118" s="115">
        <v>32</v>
      </c>
      <c r="C118" s="115">
        <v>1001182</v>
      </c>
      <c r="D118" s="114" t="s">
        <v>598</v>
      </c>
      <c r="E118" s="115">
        <v>93</v>
      </c>
      <c r="F118" s="115">
        <v>70</v>
      </c>
      <c r="G118" s="115">
        <v>57</v>
      </c>
      <c r="H118" s="115">
        <v>13</v>
      </c>
      <c r="I118" s="115">
        <v>4</v>
      </c>
      <c r="J118" s="115">
        <v>36</v>
      </c>
      <c r="K118" s="115">
        <v>17</v>
      </c>
      <c r="L118" s="115">
        <v>0</v>
      </c>
      <c r="M118" s="115">
        <v>13</v>
      </c>
      <c r="N118" s="115">
        <v>0</v>
      </c>
      <c r="O118" s="115">
        <v>0</v>
      </c>
      <c r="P118" s="115">
        <v>23</v>
      </c>
      <c r="Q118" s="115">
        <v>23</v>
      </c>
      <c r="R118" s="115">
        <v>1</v>
      </c>
    </row>
    <row r="119" spans="1:18" x14ac:dyDescent="0.35">
      <c r="A119" s="114" t="s">
        <v>513</v>
      </c>
      <c r="B119" s="115">
        <v>32</v>
      </c>
      <c r="C119" s="115">
        <v>1001186</v>
      </c>
      <c r="D119" s="114" t="s">
        <v>437</v>
      </c>
      <c r="E119" s="115">
        <v>28</v>
      </c>
      <c r="F119" s="115">
        <v>23</v>
      </c>
      <c r="G119" s="115">
        <v>10</v>
      </c>
      <c r="H119" s="115">
        <v>13</v>
      </c>
      <c r="I119" s="115">
        <v>2</v>
      </c>
      <c r="J119" s="115">
        <v>7</v>
      </c>
      <c r="K119" s="115">
        <v>1</v>
      </c>
      <c r="L119" s="115">
        <v>0</v>
      </c>
      <c r="M119" s="115">
        <v>13</v>
      </c>
      <c r="N119" s="115">
        <v>0</v>
      </c>
      <c r="O119" s="115">
        <v>0</v>
      </c>
      <c r="P119" s="115">
        <v>5</v>
      </c>
      <c r="Q119" s="115">
        <v>5</v>
      </c>
      <c r="R119" s="115">
        <v>2</v>
      </c>
    </row>
    <row r="120" spans="1:18" x14ac:dyDescent="0.35">
      <c r="A120" s="114" t="s">
        <v>513</v>
      </c>
      <c r="B120" s="115">
        <v>32</v>
      </c>
      <c r="C120" s="115">
        <v>1001195</v>
      </c>
      <c r="D120" s="114" t="s">
        <v>228</v>
      </c>
      <c r="E120" s="115">
        <v>20</v>
      </c>
      <c r="F120" s="115">
        <v>18</v>
      </c>
      <c r="G120" s="115">
        <v>15</v>
      </c>
      <c r="H120" s="115">
        <v>3</v>
      </c>
      <c r="I120" s="115">
        <v>1</v>
      </c>
      <c r="J120" s="115">
        <v>8</v>
      </c>
      <c r="K120" s="115">
        <v>6</v>
      </c>
      <c r="L120" s="115">
        <v>0</v>
      </c>
      <c r="M120" s="115">
        <v>3</v>
      </c>
      <c r="N120" s="115">
        <v>0</v>
      </c>
      <c r="O120" s="115">
        <v>0</v>
      </c>
      <c r="P120" s="115">
        <v>2</v>
      </c>
      <c r="Q120" s="115">
        <v>2</v>
      </c>
      <c r="R120" s="115">
        <v>2</v>
      </c>
    </row>
    <row r="121" spans="1:18" x14ac:dyDescent="0.35">
      <c r="A121" s="114" t="s">
        <v>513</v>
      </c>
      <c r="B121" s="115">
        <v>32</v>
      </c>
      <c r="C121" s="115">
        <v>1001201</v>
      </c>
      <c r="D121" s="114" t="s">
        <v>599</v>
      </c>
      <c r="E121" s="115">
        <v>43</v>
      </c>
      <c r="F121" s="115">
        <v>42</v>
      </c>
      <c r="G121" s="115">
        <v>41</v>
      </c>
      <c r="H121" s="115">
        <v>1</v>
      </c>
      <c r="I121" s="115">
        <v>19</v>
      </c>
      <c r="J121" s="115">
        <v>15</v>
      </c>
      <c r="K121" s="115">
        <v>7</v>
      </c>
      <c r="L121" s="115">
        <v>0</v>
      </c>
      <c r="M121" s="115">
        <v>1</v>
      </c>
      <c r="N121" s="115">
        <v>0</v>
      </c>
      <c r="O121" s="115">
        <v>0</v>
      </c>
      <c r="P121" s="115">
        <v>1</v>
      </c>
      <c r="Q121" s="115">
        <v>1</v>
      </c>
      <c r="R121" s="115">
        <v>0</v>
      </c>
    </row>
    <row r="122" spans="1:18" x14ac:dyDescent="0.35">
      <c r="A122" s="114" t="s">
        <v>513</v>
      </c>
      <c r="B122" s="115">
        <v>32</v>
      </c>
      <c r="C122" s="115">
        <v>1001202</v>
      </c>
      <c r="D122" s="114" t="s">
        <v>246</v>
      </c>
      <c r="E122" s="115">
        <v>11</v>
      </c>
      <c r="F122" s="115">
        <v>10</v>
      </c>
      <c r="G122" s="115">
        <v>10</v>
      </c>
      <c r="H122" s="115">
        <v>0</v>
      </c>
      <c r="I122" s="115">
        <v>1</v>
      </c>
      <c r="J122" s="115">
        <v>9</v>
      </c>
      <c r="K122" s="115">
        <v>0</v>
      </c>
      <c r="L122" s="115">
        <v>0</v>
      </c>
      <c r="M122" s="115">
        <v>0</v>
      </c>
      <c r="N122" s="115">
        <v>0</v>
      </c>
      <c r="O122" s="115">
        <v>0</v>
      </c>
      <c r="P122" s="115">
        <v>1</v>
      </c>
      <c r="Q122" s="115">
        <v>1</v>
      </c>
      <c r="R122" s="115">
        <v>0</v>
      </c>
    </row>
    <row r="123" spans="1:18" x14ac:dyDescent="0.35">
      <c r="A123" s="114" t="s">
        <v>513</v>
      </c>
      <c r="B123" s="115">
        <v>32</v>
      </c>
      <c r="C123" s="115">
        <v>1001203</v>
      </c>
      <c r="D123" s="114" t="s">
        <v>31</v>
      </c>
      <c r="E123" s="115">
        <v>90</v>
      </c>
      <c r="F123" s="115">
        <v>90</v>
      </c>
      <c r="G123" s="115">
        <v>90</v>
      </c>
      <c r="H123" s="115">
        <v>0</v>
      </c>
      <c r="I123" s="115">
        <v>79</v>
      </c>
      <c r="J123" s="115">
        <v>8</v>
      </c>
      <c r="K123" s="115">
        <v>3</v>
      </c>
      <c r="L123" s="115">
        <v>0</v>
      </c>
      <c r="M123" s="115">
        <v>0</v>
      </c>
      <c r="N123" s="115">
        <v>0</v>
      </c>
      <c r="O123" s="115">
        <v>0</v>
      </c>
      <c r="P123" s="115">
        <v>0</v>
      </c>
      <c r="Q123" s="115">
        <v>0</v>
      </c>
      <c r="R123" s="115">
        <v>0</v>
      </c>
    </row>
    <row r="124" spans="1:18" x14ac:dyDescent="0.35">
      <c r="A124" s="114" t="s">
        <v>513</v>
      </c>
      <c r="B124" s="115">
        <v>32</v>
      </c>
      <c r="C124" s="115">
        <v>1001204</v>
      </c>
      <c r="D124" s="114" t="s">
        <v>35</v>
      </c>
      <c r="E124" s="115">
        <v>9</v>
      </c>
      <c r="F124" s="115">
        <v>5</v>
      </c>
      <c r="G124" s="115">
        <v>4</v>
      </c>
      <c r="H124" s="115">
        <v>1</v>
      </c>
      <c r="I124" s="115">
        <v>3</v>
      </c>
      <c r="J124" s="115">
        <v>0</v>
      </c>
      <c r="K124" s="115">
        <v>1</v>
      </c>
      <c r="L124" s="115">
        <v>0</v>
      </c>
      <c r="M124" s="115">
        <v>1</v>
      </c>
      <c r="N124" s="115">
        <v>0</v>
      </c>
      <c r="O124" s="115">
        <v>0</v>
      </c>
      <c r="P124" s="115">
        <v>4</v>
      </c>
      <c r="Q124" s="115">
        <v>4</v>
      </c>
      <c r="R124" s="115">
        <v>2</v>
      </c>
    </row>
    <row r="125" spans="1:18" x14ac:dyDescent="0.35">
      <c r="A125" s="114" t="s">
        <v>513</v>
      </c>
      <c r="B125" s="115">
        <v>32</v>
      </c>
      <c r="C125" s="115">
        <v>1001205</v>
      </c>
      <c r="D125" s="114" t="s">
        <v>364</v>
      </c>
      <c r="E125" s="115">
        <v>21</v>
      </c>
      <c r="F125" s="115">
        <v>17</v>
      </c>
      <c r="G125" s="115">
        <v>11</v>
      </c>
      <c r="H125" s="115">
        <v>6</v>
      </c>
      <c r="I125" s="115">
        <v>4</v>
      </c>
      <c r="J125" s="115">
        <v>4</v>
      </c>
      <c r="K125" s="115">
        <v>3</v>
      </c>
      <c r="L125" s="115">
        <v>0</v>
      </c>
      <c r="M125" s="115">
        <v>6</v>
      </c>
      <c r="N125" s="115">
        <v>0</v>
      </c>
      <c r="O125" s="115">
        <v>0</v>
      </c>
      <c r="P125" s="115">
        <v>4</v>
      </c>
      <c r="Q125" s="115">
        <v>4</v>
      </c>
      <c r="R125" s="115">
        <v>3</v>
      </c>
    </row>
    <row r="126" spans="1:18" x14ac:dyDescent="0.35">
      <c r="A126" s="114" t="s">
        <v>513</v>
      </c>
      <c r="B126" s="115">
        <v>32</v>
      </c>
      <c r="C126" s="115">
        <v>1001207</v>
      </c>
      <c r="D126" s="114" t="s">
        <v>376</v>
      </c>
      <c r="E126" s="115">
        <v>60</v>
      </c>
      <c r="F126" s="115">
        <v>60</v>
      </c>
      <c r="G126" s="115">
        <v>54</v>
      </c>
      <c r="H126" s="115">
        <v>6</v>
      </c>
      <c r="I126" s="115">
        <v>30</v>
      </c>
      <c r="J126" s="115">
        <v>17</v>
      </c>
      <c r="K126" s="115">
        <v>7</v>
      </c>
      <c r="L126" s="115">
        <v>0</v>
      </c>
      <c r="M126" s="115">
        <v>6</v>
      </c>
      <c r="N126" s="115">
        <v>0</v>
      </c>
      <c r="O126" s="115">
        <v>0</v>
      </c>
      <c r="P126" s="115">
        <v>0</v>
      </c>
      <c r="Q126" s="115">
        <v>0</v>
      </c>
      <c r="R126" s="115">
        <v>0</v>
      </c>
    </row>
    <row r="127" spans="1:18" x14ac:dyDescent="0.35">
      <c r="A127" s="114" t="s">
        <v>513</v>
      </c>
      <c r="B127" s="115">
        <v>32</v>
      </c>
      <c r="C127" s="115">
        <v>1001209</v>
      </c>
      <c r="D127" s="114" t="s">
        <v>600</v>
      </c>
      <c r="E127" s="115">
        <v>7</v>
      </c>
      <c r="F127" s="115">
        <v>7</v>
      </c>
      <c r="G127" s="115">
        <v>7</v>
      </c>
      <c r="H127" s="115">
        <v>0</v>
      </c>
      <c r="I127" s="115">
        <v>1</v>
      </c>
      <c r="J127" s="115">
        <v>4</v>
      </c>
      <c r="K127" s="115">
        <v>2</v>
      </c>
      <c r="L127" s="115">
        <v>0</v>
      </c>
      <c r="M127" s="115">
        <v>0</v>
      </c>
      <c r="N127" s="115">
        <v>0</v>
      </c>
      <c r="O127" s="115">
        <v>0</v>
      </c>
      <c r="P127" s="115">
        <v>0</v>
      </c>
      <c r="Q127" s="115">
        <v>0</v>
      </c>
      <c r="R127" s="115">
        <v>0</v>
      </c>
    </row>
    <row r="128" spans="1:18" x14ac:dyDescent="0.35">
      <c r="A128" s="114" t="s">
        <v>513</v>
      </c>
      <c r="B128" s="115">
        <v>32</v>
      </c>
      <c r="C128" s="115">
        <v>1006605</v>
      </c>
      <c r="D128" s="114" t="s">
        <v>407</v>
      </c>
      <c r="E128" s="115">
        <v>160</v>
      </c>
      <c r="F128" s="115">
        <v>157</v>
      </c>
      <c r="G128" s="115">
        <v>107</v>
      </c>
      <c r="H128" s="115">
        <v>50</v>
      </c>
      <c r="I128" s="115">
        <v>35</v>
      </c>
      <c r="J128" s="115">
        <v>43</v>
      </c>
      <c r="K128" s="115">
        <v>29</v>
      </c>
      <c r="L128" s="115">
        <v>0</v>
      </c>
      <c r="M128" s="115">
        <v>50</v>
      </c>
      <c r="N128" s="115">
        <v>0</v>
      </c>
      <c r="O128" s="115">
        <v>0</v>
      </c>
      <c r="P128" s="115">
        <v>3</v>
      </c>
      <c r="Q128" s="115">
        <v>3</v>
      </c>
      <c r="R128" s="115">
        <v>2</v>
      </c>
    </row>
    <row r="129" spans="1:18" x14ac:dyDescent="0.35">
      <c r="A129" s="114" t="s">
        <v>513</v>
      </c>
      <c r="B129" s="115">
        <v>32</v>
      </c>
      <c r="C129" s="115">
        <v>1006607</v>
      </c>
      <c r="D129" s="114" t="s">
        <v>401</v>
      </c>
      <c r="E129" s="115">
        <v>162</v>
      </c>
      <c r="F129" s="115">
        <v>148</v>
      </c>
      <c r="G129" s="115">
        <v>123</v>
      </c>
      <c r="H129" s="115">
        <v>25</v>
      </c>
      <c r="I129" s="115">
        <v>57</v>
      </c>
      <c r="J129" s="115">
        <v>46</v>
      </c>
      <c r="K129" s="115">
        <v>20</v>
      </c>
      <c r="L129" s="115">
        <v>0</v>
      </c>
      <c r="M129" s="115">
        <v>25</v>
      </c>
      <c r="N129" s="115">
        <v>0</v>
      </c>
      <c r="O129" s="115">
        <v>0</v>
      </c>
      <c r="P129" s="115">
        <v>14</v>
      </c>
      <c r="Q129" s="115">
        <v>14</v>
      </c>
      <c r="R129" s="115">
        <v>1</v>
      </c>
    </row>
    <row r="130" spans="1:18" x14ac:dyDescent="0.35">
      <c r="A130" s="114" t="s">
        <v>513</v>
      </c>
      <c r="B130" s="115">
        <v>32</v>
      </c>
      <c r="C130" s="115">
        <v>1006609</v>
      </c>
      <c r="D130" s="114" t="s">
        <v>601</v>
      </c>
      <c r="E130" s="115">
        <v>160</v>
      </c>
      <c r="F130" s="115">
        <v>138</v>
      </c>
      <c r="G130" s="115">
        <v>100</v>
      </c>
      <c r="H130" s="115">
        <v>38</v>
      </c>
      <c r="I130" s="115">
        <v>19</v>
      </c>
      <c r="J130" s="115">
        <v>52</v>
      </c>
      <c r="K130" s="115">
        <v>29</v>
      </c>
      <c r="L130" s="115">
        <v>0</v>
      </c>
      <c r="M130" s="115">
        <v>38</v>
      </c>
      <c r="N130" s="115">
        <v>0</v>
      </c>
      <c r="O130" s="115">
        <v>0</v>
      </c>
      <c r="P130" s="115">
        <v>22</v>
      </c>
      <c r="Q130" s="115">
        <v>22</v>
      </c>
      <c r="R130" s="115">
        <v>6</v>
      </c>
    </row>
    <row r="131" spans="1:18" x14ac:dyDescent="0.35">
      <c r="A131" s="114" t="s">
        <v>513</v>
      </c>
      <c r="B131" s="115">
        <v>32</v>
      </c>
      <c r="C131" s="115">
        <v>1009901</v>
      </c>
      <c r="D131" s="114" t="s">
        <v>160</v>
      </c>
      <c r="E131" s="115">
        <v>158</v>
      </c>
      <c r="F131" s="115">
        <v>152</v>
      </c>
      <c r="G131" s="115">
        <v>148</v>
      </c>
      <c r="H131" s="115">
        <v>4</v>
      </c>
      <c r="I131" s="115">
        <v>109</v>
      </c>
      <c r="J131" s="115">
        <v>39</v>
      </c>
      <c r="K131" s="115">
        <v>0</v>
      </c>
      <c r="L131" s="115">
        <v>0</v>
      </c>
      <c r="M131" s="115">
        <v>4</v>
      </c>
      <c r="N131" s="115">
        <v>0</v>
      </c>
      <c r="O131" s="115">
        <v>0</v>
      </c>
      <c r="P131" s="115">
        <v>6</v>
      </c>
      <c r="Q131" s="115">
        <v>6</v>
      </c>
      <c r="R131" s="115">
        <v>1</v>
      </c>
    </row>
    <row r="132" spans="1:18" x14ac:dyDescent="0.35">
      <c r="A132" s="114" t="s">
        <v>513</v>
      </c>
      <c r="B132" s="115">
        <v>32</v>
      </c>
      <c r="C132" s="115">
        <v>1009910</v>
      </c>
      <c r="D132" s="114" t="s">
        <v>28</v>
      </c>
      <c r="E132" s="115">
        <v>151</v>
      </c>
      <c r="F132" s="115">
        <v>150</v>
      </c>
      <c r="G132" s="115">
        <v>150</v>
      </c>
      <c r="H132" s="115">
        <v>0</v>
      </c>
      <c r="I132" s="115">
        <v>148</v>
      </c>
      <c r="J132" s="115">
        <v>2</v>
      </c>
      <c r="K132" s="115">
        <v>0</v>
      </c>
      <c r="L132" s="115">
        <v>0</v>
      </c>
      <c r="M132" s="115">
        <v>0</v>
      </c>
      <c r="N132" s="115">
        <v>0</v>
      </c>
      <c r="O132" s="115">
        <v>0</v>
      </c>
      <c r="P132" s="115">
        <v>1</v>
      </c>
      <c r="Q132" s="115">
        <v>1</v>
      </c>
      <c r="R132" s="115">
        <v>1</v>
      </c>
    </row>
    <row r="133" spans="1:18" x14ac:dyDescent="0.35">
      <c r="A133" s="114" t="s">
        <v>513</v>
      </c>
      <c r="B133" s="115">
        <v>32</v>
      </c>
      <c r="C133" s="115">
        <v>1009911</v>
      </c>
      <c r="D133" s="114" t="s">
        <v>444</v>
      </c>
      <c r="E133" s="115">
        <v>5</v>
      </c>
      <c r="F133" s="115">
        <v>4</v>
      </c>
      <c r="G133" s="115">
        <v>4</v>
      </c>
      <c r="H133" s="115">
        <v>0</v>
      </c>
      <c r="I133" s="115">
        <v>0</v>
      </c>
      <c r="J133" s="115">
        <v>4</v>
      </c>
      <c r="K133" s="115">
        <v>0</v>
      </c>
      <c r="L133" s="115">
        <v>0</v>
      </c>
      <c r="M133" s="115">
        <v>0</v>
      </c>
      <c r="N133" s="115">
        <v>0</v>
      </c>
      <c r="O133" s="115">
        <v>0</v>
      </c>
      <c r="P133" s="115">
        <v>1</v>
      </c>
      <c r="Q133" s="115">
        <v>1</v>
      </c>
      <c r="R133" s="115">
        <v>0</v>
      </c>
    </row>
    <row r="134" spans="1:18" x14ac:dyDescent="0.35">
      <c r="A134" s="114" t="s">
        <v>513</v>
      </c>
      <c r="B134" s="115">
        <v>32</v>
      </c>
      <c r="C134" s="115">
        <v>1009917</v>
      </c>
      <c r="D134" s="114" t="s">
        <v>602</v>
      </c>
      <c r="E134" s="115">
        <v>170</v>
      </c>
      <c r="F134" s="115">
        <v>167</v>
      </c>
      <c r="G134" s="115">
        <v>164</v>
      </c>
      <c r="H134" s="115">
        <v>3</v>
      </c>
      <c r="I134" s="115">
        <v>108</v>
      </c>
      <c r="J134" s="115">
        <v>52</v>
      </c>
      <c r="K134" s="115">
        <v>4</v>
      </c>
      <c r="L134" s="115">
        <v>0</v>
      </c>
      <c r="M134" s="115">
        <v>3</v>
      </c>
      <c r="N134" s="115">
        <v>0</v>
      </c>
      <c r="O134" s="115">
        <v>0</v>
      </c>
      <c r="P134" s="115">
        <v>3</v>
      </c>
      <c r="Q134" s="115">
        <v>3</v>
      </c>
      <c r="R134" s="115">
        <v>0</v>
      </c>
    </row>
    <row r="135" spans="1:18" x14ac:dyDescent="0.35">
      <c r="A135" s="114" t="s">
        <v>513</v>
      </c>
      <c r="B135" s="115">
        <v>32</v>
      </c>
      <c r="C135" s="115">
        <v>1009918</v>
      </c>
      <c r="D135" s="114" t="s">
        <v>489</v>
      </c>
      <c r="E135" s="115">
        <v>25</v>
      </c>
      <c r="F135" s="115">
        <v>23</v>
      </c>
      <c r="G135" s="115">
        <v>12</v>
      </c>
      <c r="H135" s="115">
        <v>11</v>
      </c>
      <c r="I135" s="115">
        <v>5</v>
      </c>
      <c r="J135" s="115">
        <v>3</v>
      </c>
      <c r="K135" s="115">
        <v>4</v>
      </c>
      <c r="L135" s="115">
        <v>0</v>
      </c>
      <c r="M135" s="115">
        <v>11</v>
      </c>
      <c r="N135" s="115">
        <v>0</v>
      </c>
      <c r="O135" s="115">
        <v>0</v>
      </c>
      <c r="P135" s="115">
        <v>2</v>
      </c>
      <c r="Q135" s="115">
        <v>2</v>
      </c>
      <c r="R135" s="115">
        <v>2</v>
      </c>
    </row>
    <row r="136" spans="1:18" x14ac:dyDescent="0.35">
      <c r="A136" s="114" t="s">
        <v>513</v>
      </c>
      <c r="B136" s="115">
        <v>32</v>
      </c>
      <c r="C136" s="115">
        <v>1009919</v>
      </c>
      <c r="D136" s="114" t="s">
        <v>490</v>
      </c>
      <c r="E136" s="115">
        <v>86</v>
      </c>
      <c r="F136" s="115">
        <v>85</v>
      </c>
      <c r="G136" s="115">
        <v>61</v>
      </c>
      <c r="H136" s="115">
        <v>24</v>
      </c>
      <c r="I136" s="115">
        <v>22</v>
      </c>
      <c r="J136" s="115">
        <v>32</v>
      </c>
      <c r="K136" s="115">
        <v>7</v>
      </c>
      <c r="L136" s="115">
        <v>0</v>
      </c>
      <c r="M136" s="115">
        <v>24</v>
      </c>
      <c r="N136" s="115">
        <v>0</v>
      </c>
      <c r="O136" s="115">
        <v>0</v>
      </c>
      <c r="P136" s="115">
        <v>1</v>
      </c>
      <c r="Q136" s="115">
        <v>1</v>
      </c>
      <c r="R136" s="115">
        <v>1</v>
      </c>
    </row>
    <row r="137" spans="1:18" x14ac:dyDescent="0.35">
      <c r="A137" s="114" t="s">
        <v>513</v>
      </c>
      <c r="B137" s="115">
        <v>32</v>
      </c>
      <c r="C137" s="115">
        <v>1009921</v>
      </c>
      <c r="D137" s="114" t="s">
        <v>33</v>
      </c>
      <c r="E137" s="115">
        <v>93</v>
      </c>
      <c r="F137" s="115">
        <v>93</v>
      </c>
      <c r="G137" s="115">
        <v>93</v>
      </c>
      <c r="H137" s="115">
        <v>0</v>
      </c>
      <c r="I137" s="115">
        <v>93</v>
      </c>
      <c r="J137" s="115">
        <v>0</v>
      </c>
      <c r="K137" s="115">
        <v>0</v>
      </c>
      <c r="L137" s="115">
        <v>0</v>
      </c>
      <c r="M137" s="115">
        <v>0</v>
      </c>
      <c r="N137" s="115">
        <v>0</v>
      </c>
      <c r="O137" s="115">
        <v>0</v>
      </c>
      <c r="P137" s="115">
        <v>0</v>
      </c>
      <c r="Q137" s="115">
        <v>0</v>
      </c>
      <c r="R137" s="115">
        <v>0</v>
      </c>
    </row>
    <row r="138" spans="1:18" x14ac:dyDescent="0.35">
      <c r="A138" s="114" t="s">
        <v>513</v>
      </c>
      <c r="B138" s="115">
        <v>32</v>
      </c>
      <c r="C138" s="115">
        <v>1009922</v>
      </c>
      <c r="D138" s="114" t="s">
        <v>603</v>
      </c>
      <c r="E138" s="115">
        <v>31</v>
      </c>
      <c r="F138" s="115">
        <v>31</v>
      </c>
      <c r="G138" s="115">
        <v>24</v>
      </c>
      <c r="H138" s="115">
        <v>7</v>
      </c>
      <c r="I138" s="115">
        <v>3</v>
      </c>
      <c r="J138" s="115">
        <v>18</v>
      </c>
      <c r="K138" s="115">
        <v>3</v>
      </c>
      <c r="L138" s="115">
        <v>0</v>
      </c>
      <c r="M138" s="115">
        <v>7</v>
      </c>
      <c r="N138" s="115">
        <v>0</v>
      </c>
      <c r="O138" s="115">
        <v>0</v>
      </c>
      <c r="P138" s="115">
        <v>0</v>
      </c>
      <c r="Q138" s="115">
        <v>0</v>
      </c>
      <c r="R138" s="115">
        <v>0</v>
      </c>
    </row>
    <row r="139" spans="1:18" x14ac:dyDescent="0.35">
      <c r="A139" s="114" t="s">
        <v>513</v>
      </c>
      <c r="B139" s="115">
        <v>32</v>
      </c>
      <c r="C139" s="115">
        <v>1009926</v>
      </c>
      <c r="D139" s="114" t="s">
        <v>604</v>
      </c>
      <c r="E139" s="115">
        <v>149</v>
      </c>
      <c r="F139" s="115">
        <v>148</v>
      </c>
      <c r="G139" s="115">
        <v>146</v>
      </c>
      <c r="H139" s="115">
        <v>2</v>
      </c>
      <c r="I139" s="115">
        <v>118</v>
      </c>
      <c r="J139" s="115">
        <v>21</v>
      </c>
      <c r="K139" s="115">
        <v>7</v>
      </c>
      <c r="L139" s="115">
        <v>0</v>
      </c>
      <c r="M139" s="115">
        <v>2</v>
      </c>
      <c r="N139" s="115">
        <v>0</v>
      </c>
      <c r="O139" s="115">
        <v>0</v>
      </c>
      <c r="P139" s="115">
        <v>1</v>
      </c>
      <c r="Q139" s="115">
        <v>1</v>
      </c>
      <c r="R139" s="115">
        <v>0</v>
      </c>
    </row>
    <row r="140" spans="1:18" x14ac:dyDescent="0.35">
      <c r="A140" s="114" t="s">
        <v>513</v>
      </c>
      <c r="B140" s="115">
        <v>32</v>
      </c>
      <c r="C140" s="115">
        <v>1009936</v>
      </c>
      <c r="D140" s="114" t="s">
        <v>325</v>
      </c>
      <c r="E140" s="115">
        <v>69</v>
      </c>
      <c r="F140" s="115">
        <v>62</v>
      </c>
      <c r="G140" s="115">
        <v>54</v>
      </c>
      <c r="H140" s="115">
        <v>8</v>
      </c>
      <c r="I140" s="115">
        <v>17</v>
      </c>
      <c r="J140" s="115">
        <v>29</v>
      </c>
      <c r="K140" s="115">
        <v>8</v>
      </c>
      <c r="L140" s="115">
        <v>0</v>
      </c>
      <c r="M140" s="115">
        <v>8</v>
      </c>
      <c r="N140" s="115">
        <v>0</v>
      </c>
      <c r="O140" s="115">
        <v>0</v>
      </c>
      <c r="P140" s="115">
        <v>7</v>
      </c>
      <c r="Q140" s="115">
        <v>7</v>
      </c>
      <c r="R140" s="115">
        <v>4</v>
      </c>
    </row>
    <row r="141" spans="1:18" x14ac:dyDescent="0.35">
      <c r="A141" s="114" t="s">
        <v>513</v>
      </c>
      <c r="B141" s="115">
        <v>32</v>
      </c>
      <c r="C141" s="115">
        <v>1009937</v>
      </c>
      <c r="D141" s="114" t="s">
        <v>605</v>
      </c>
      <c r="E141" s="115">
        <v>173</v>
      </c>
      <c r="F141" s="115">
        <v>167</v>
      </c>
      <c r="G141" s="115">
        <v>118</v>
      </c>
      <c r="H141" s="115">
        <v>49</v>
      </c>
      <c r="I141" s="115">
        <v>55</v>
      </c>
      <c r="J141" s="115">
        <v>52</v>
      </c>
      <c r="K141" s="115">
        <v>11</v>
      </c>
      <c r="L141" s="115">
        <v>0</v>
      </c>
      <c r="M141" s="115">
        <v>49</v>
      </c>
      <c r="N141" s="115">
        <v>0</v>
      </c>
      <c r="O141" s="115">
        <v>0</v>
      </c>
      <c r="P141" s="115">
        <v>6</v>
      </c>
      <c r="Q141" s="115">
        <v>6</v>
      </c>
      <c r="R141" s="115">
        <v>2</v>
      </c>
    </row>
    <row r="142" spans="1:18" x14ac:dyDescent="0.35">
      <c r="A142" s="114" t="s">
        <v>513</v>
      </c>
      <c r="B142" s="115">
        <v>32</v>
      </c>
      <c r="C142" s="115">
        <v>1009938</v>
      </c>
      <c r="D142" s="114" t="s">
        <v>606</v>
      </c>
      <c r="E142" s="115">
        <v>162</v>
      </c>
      <c r="F142" s="115">
        <v>161</v>
      </c>
      <c r="G142" s="115">
        <v>161</v>
      </c>
      <c r="H142" s="115">
        <v>0</v>
      </c>
      <c r="I142" s="115">
        <v>158</v>
      </c>
      <c r="J142" s="115">
        <v>3</v>
      </c>
      <c r="K142" s="115">
        <v>0</v>
      </c>
      <c r="L142" s="115">
        <v>0</v>
      </c>
      <c r="M142" s="115">
        <v>0</v>
      </c>
      <c r="N142" s="115">
        <v>0</v>
      </c>
      <c r="O142" s="115">
        <v>0</v>
      </c>
      <c r="P142" s="115">
        <v>1</v>
      </c>
      <c r="Q142" s="115">
        <v>1</v>
      </c>
      <c r="R142" s="115">
        <v>0</v>
      </c>
    </row>
    <row r="143" spans="1:18" x14ac:dyDescent="0.35">
      <c r="A143" s="114" t="s">
        <v>513</v>
      </c>
      <c r="B143" s="115">
        <v>32</v>
      </c>
      <c r="C143" s="115">
        <v>1009939</v>
      </c>
      <c r="D143" s="114" t="s">
        <v>607</v>
      </c>
      <c r="E143" s="115">
        <v>171</v>
      </c>
      <c r="F143" s="115">
        <v>171</v>
      </c>
      <c r="G143" s="115">
        <v>171</v>
      </c>
      <c r="H143" s="115">
        <v>0</v>
      </c>
      <c r="I143" s="115">
        <v>170</v>
      </c>
      <c r="J143" s="115">
        <v>1</v>
      </c>
      <c r="K143" s="115">
        <v>0</v>
      </c>
      <c r="L143" s="115">
        <v>0</v>
      </c>
      <c r="M143" s="115">
        <v>0</v>
      </c>
      <c r="N143" s="115">
        <v>0</v>
      </c>
      <c r="O143" s="115">
        <v>0</v>
      </c>
      <c r="P143" s="115">
        <v>0</v>
      </c>
      <c r="Q143" s="115">
        <v>0</v>
      </c>
      <c r="R143" s="115">
        <v>0</v>
      </c>
    </row>
    <row r="144" spans="1:18" x14ac:dyDescent="0.35">
      <c r="A144" s="114" t="s">
        <v>513</v>
      </c>
      <c r="B144" s="115">
        <v>32</v>
      </c>
      <c r="C144" s="115">
        <v>1009940</v>
      </c>
      <c r="D144" s="114" t="s">
        <v>126</v>
      </c>
      <c r="E144" s="115">
        <v>85</v>
      </c>
      <c r="F144" s="115">
        <v>66</v>
      </c>
      <c r="G144" s="115">
        <v>60</v>
      </c>
      <c r="H144" s="115">
        <v>6</v>
      </c>
      <c r="I144" s="115">
        <v>28</v>
      </c>
      <c r="J144" s="115">
        <v>26</v>
      </c>
      <c r="K144" s="115">
        <v>6</v>
      </c>
      <c r="L144" s="115">
        <v>0</v>
      </c>
      <c r="M144" s="115">
        <v>5</v>
      </c>
      <c r="N144" s="115">
        <v>1</v>
      </c>
      <c r="O144" s="115">
        <v>0</v>
      </c>
      <c r="P144" s="115">
        <v>19</v>
      </c>
      <c r="Q144" s="115">
        <v>19</v>
      </c>
      <c r="R144" s="115">
        <v>12</v>
      </c>
    </row>
    <row r="145" spans="1:18" x14ac:dyDescent="0.35">
      <c r="A145" s="114" t="s">
        <v>513</v>
      </c>
      <c r="B145" s="115">
        <v>32</v>
      </c>
      <c r="C145" s="115">
        <v>1009942</v>
      </c>
      <c r="D145" s="114" t="s">
        <v>608</v>
      </c>
      <c r="E145" s="115">
        <v>162</v>
      </c>
      <c r="F145" s="115">
        <v>162</v>
      </c>
      <c r="G145" s="115">
        <v>162</v>
      </c>
      <c r="H145" s="115">
        <v>0</v>
      </c>
      <c r="I145" s="115">
        <v>156</v>
      </c>
      <c r="J145" s="115">
        <v>5</v>
      </c>
      <c r="K145" s="115">
        <v>1</v>
      </c>
      <c r="L145" s="115">
        <v>0</v>
      </c>
      <c r="M145" s="115">
        <v>0</v>
      </c>
      <c r="N145" s="115">
        <v>0</v>
      </c>
      <c r="O145" s="115">
        <v>0</v>
      </c>
      <c r="P145" s="115">
        <v>0</v>
      </c>
      <c r="Q145" s="115">
        <v>0</v>
      </c>
      <c r="R145" s="115">
        <v>0</v>
      </c>
    </row>
    <row r="146" spans="1:18" x14ac:dyDescent="0.35">
      <c r="A146" s="114" t="s">
        <v>513</v>
      </c>
      <c r="B146" s="115">
        <v>32</v>
      </c>
      <c r="C146" s="115">
        <v>1009943</v>
      </c>
      <c r="D146" s="114" t="s">
        <v>609</v>
      </c>
      <c r="E146" s="115">
        <v>50</v>
      </c>
      <c r="F146" s="115">
        <v>49</v>
      </c>
      <c r="G146" s="115">
        <v>48</v>
      </c>
      <c r="H146" s="115">
        <v>1</v>
      </c>
      <c r="I146" s="115">
        <v>43</v>
      </c>
      <c r="J146" s="115">
        <v>4</v>
      </c>
      <c r="K146" s="115">
        <v>1</v>
      </c>
      <c r="L146" s="115">
        <v>0</v>
      </c>
      <c r="M146" s="115">
        <v>1</v>
      </c>
      <c r="N146" s="115">
        <v>0</v>
      </c>
      <c r="O146" s="115">
        <v>0</v>
      </c>
      <c r="P146" s="115">
        <v>1</v>
      </c>
      <c r="Q146" s="115">
        <v>1</v>
      </c>
      <c r="R146" s="115">
        <v>0</v>
      </c>
    </row>
    <row r="147" spans="1:18" x14ac:dyDescent="0.35">
      <c r="A147" s="114" t="s">
        <v>513</v>
      </c>
      <c r="B147" s="115">
        <v>32</v>
      </c>
      <c r="C147" s="115">
        <v>1009951</v>
      </c>
      <c r="D147" s="114" t="s">
        <v>610</v>
      </c>
      <c r="E147" s="115">
        <v>26</v>
      </c>
      <c r="F147" s="115">
        <v>23</v>
      </c>
      <c r="G147" s="115">
        <v>23</v>
      </c>
      <c r="H147" s="115">
        <v>0</v>
      </c>
      <c r="I147" s="115">
        <v>22</v>
      </c>
      <c r="J147" s="115">
        <v>1</v>
      </c>
      <c r="K147" s="115">
        <v>0</v>
      </c>
      <c r="L147" s="115">
        <v>0</v>
      </c>
      <c r="M147" s="115">
        <v>0</v>
      </c>
      <c r="N147" s="115">
        <v>0</v>
      </c>
      <c r="O147" s="115">
        <v>0</v>
      </c>
      <c r="P147" s="115">
        <v>3</v>
      </c>
      <c r="Q147" s="115">
        <v>3</v>
      </c>
      <c r="R147" s="115">
        <v>0</v>
      </c>
    </row>
    <row r="148" spans="1:18" x14ac:dyDescent="0.35">
      <c r="A148" s="114" t="s">
        <v>513</v>
      </c>
      <c r="B148" s="115">
        <v>32</v>
      </c>
      <c r="C148" s="115">
        <v>1009952</v>
      </c>
      <c r="D148" s="114" t="s">
        <v>611</v>
      </c>
      <c r="E148" s="115">
        <v>25</v>
      </c>
      <c r="F148" s="115">
        <v>23</v>
      </c>
      <c r="G148" s="115">
        <v>20</v>
      </c>
      <c r="H148" s="115">
        <v>3</v>
      </c>
      <c r="I148" s="115">
        <v>15</v>
      </c>
      <c r="J148" s="115">
        <v>4</v>
      </c>
      <c r="K148" s="115">
        <v>1</v>
      </c>
      <c r="L148" s="115">
        <v>0</v>
      </c>
      <c r="M148" s="115">
        <v>3</v>
      </c>
      <c r="N148" s="115">
        <v>0</v>
      </c>
      <c r="O148" s="115">
        <v>0</v>
      </c>
      <c r="P148" s="115">
        <v>2</v>
      </c>
      <c r="Q148" s="115">
        <v>2</v>
      </c>
      <c r="R148" s="115">
        <v>0</v>
      </c>
    </row>
    <row r="149" spans="1:18" x14ac:dyDescent="0.35">
      <c r="A149" s="114" t="s">
        <v>513</v>
      </c>
      <c r="B149" s="115">
        <v>32</v>
      </c>
      <c r="C149" s="115">
        <v>1009953</v>
      </c>
      <c r="D149" s="114" t="s">
        <v>238</v>
      </c>
      <c r="E149" s="115">
        <v>212</v>
      </c>
      <c r="F149" s="115">
        <v>207</v>
      </c>
      <c r="G149" s="115">
        <v>184</v>
      </c>
      <c r="H149" s="115">
        <v>23</v>
      </c>
      <c r="I149" s="115">
        <v>105</v>
      </c>
      <c r="J149" s="115">
        <v>46</v>
      </c>
      <c r="K149" s="115">
        <v>33</v>
      </c>
      <c r="L149" s="115">
        <v>0</v>
      </c>
      <c r="M149" s="115">
        <v>23</v>
      </c>
      <c r="N149" s="115">
        <v>0</v>
      </c>
      <c r="O149" s="115">
        <v>0</v>
      </c>
      <c r="P149" s="115">
        <v>5</v>
      </c>
      <c r="Q149" s="115">
        <v>5</v>
      </c>
      <c r="R149" s="115">
        <v>2</v>
      </c>
    </row>
    <row r="150" spans="1:18" x14ac:dyDescent="0.35">
      <c r="A150" s="114" t="s">
        <v>513</v>
      </c>
      <c r="B150" s="115">
        <v>32</v>
      </c>
      <c r="C150" s="115">
        <v>1009954</v>
      </c>
      <c r="D150" s="114" t="s">
        <v>44</v>
      </c>
      <c r="E150" s="115">
        <v>18</v>
      </c>
      <c r="F150" s="115">
        <v>15</v>
      </c>
      <c r="G150" s="115">
        <v>15</v>
      </c>
      <c r="H150" s="115">
        <v>0</v>
      </c>
      <c r="I150" s="115">
        <v>6</v>
      </c>
      <c r="J150" s="115">
        <v>8</v>
      </c>
      <c r="K150" s="115">
        <v>1</v>
      </c>
      <c r="L150" s="115">
        <v>0</v>
      </c>
      <c r="M150" s="115">
        <v>0</v>
      </c>
      <c r="N150" s="115">
        <v>0</v>
      </c>
      <c r="O150" s="115">
        <v>0</v>
      </c>
      <c r="P150" s="115">
        <v>3</v>
      </c>
      <c r="Q150" s="115">
        <v>3</v>
      </c>
      <c r="R150" s="115">
        <v>1</v>
      </c>
    </row>
    <row r="151" spans="1:18" x14ac:dyDescent="0.35">
      <c r="A151" s="114" t="s">
        <v>513</v>
      </c>
      <c r="B151" s="115">
        <v>32</v>
      </c>
      <c r="C151" s="115">
        <v>1009955</v>
      </c>
      <c r="D151" s="114" t="s">
        <v>612</v>
      </c>
      <c r="E151" s="115">
        <v>113</v>
      </c>
      <c r="F151" s="115">
        <v>110</v>
      </c>
      <c r="G151" s="115">
        <v>105</v>
      </c>
      <c r="H151" s="115">
        <v>5</v>
      </c>
      <c r="I151" s="115">
        <v>51</v>
      </c>
      <c r="J151" s="115">
        <v>49</v>
      </c>
      <c r="K151" s="115">
        <v>5</v>
      </c>
      <c r="L151" s="115">
        <v>0</v>
      </c>
      <c r="M151" s="115">
        <v>5</v>
      </c>
      <c r="N151" s="115">
        <v>0</v>
      </c>
      <c r="O151" s="115">
        <v>0</v>
      </c>
      <c r="P151" s="115">
        <v>3</v>
      </c>
      <c r="Q151" s="115">
        <v>3</v>
      </c>
      <c r="R151" s="115">
        <v>0</v>
      </c>
    </row>
    <row r="152" spans="1:18" x14ac:dyDescent="0.35">
      <c r="A152" s="114" t="s">
        <v>513</v>
      </c>
      <c r="B152" s="115">
        <v>32</v>
      </c>
      <c r="C152" s="115">
        <v>1009957</v>
      </c>
      <c r="D152" s="114" t="s">
        <v>613</v>
      </c>
      <c r="E152" s="115">
        <v>178</v>
      </c>
      <c r="F152" s="115">
        <v>178</v>
      </c>
      <c r="G152" s="115">
        <v>178</v>
      </c>
      <c r="H152" s="115">
        <v>0</v>
      </c>
      <c r="I152" s="115">
        <v>176</v>
      </c>
      <c r="J152" s="115">
        <v>2</v>
      </c>
      <c r="K152" s="115">
        <v>0</v>
      </c>
      <c r="L152" s="115">
        <v>0</v>
      </c>
      <c r="M152" s="115">
        <v>0</v>
      </c>
      <c r="N152" s="115">
        <v>0</v>
      </c>
      <c r="O152" s="115">
        <v>0</v>
      </c>
      <c r="P152" s="115">
        <v>0</v>
      </c>
      <c r="Q152" s="115">
        <v>0</v>
      </c>
      <c r="R152" s="115">
        <v>0</v>
      </c>
    </row>
    <row r="153" spans="1:18" x14ac:dyDescent="0.35">
      <c r="A153" s="114" t="s">
        <v>513</v>
      </c>
      <c r="B153" s="115">
        <v>32</v>
      </c>
      <c r="C153" s="115">
        <v>1009979</v>
      </c>
      <c r="D153" s="114" t="s">
        <v>37</v>
      </c>
      <c r="E153" s="115">
        <v>66</v>
      </c>
      <c r="F153" s="115">
        <v>65</v>
      </c>
      <c r="G153" s="115">
        <v>59</v>
      </c>
      <c r="H153" s="115">
        <v>6</v>
      </c>
      <c r="I153" s="115">
        <v>39</v>
      </c>
      <c r="J153" s="115">
        <v>15</v>
      </c>
      <c r="K153" s="115">
        <v>5</v>
      </c>
      <c r="L153" s="115">
        <v>0</v>
      </c>
      <c r="M153" s="115">
        <v>6</v>
      </c>
      <c r="N153" s="115">
        <v>0</v>
      </c>
      <c r="O153" s="115">
        <v>0</v>
      </c>
      <c r="P153" s="115">
        <v>1</v>
      </c>
      <c r="Q153" s="115">
        <v>1</v>
      </c>
      <c r="R153" s="115">
        <v>0</v>
      </c>
    </row>
    <row r="154" spans="1:18" x14ac:dyDescent="0.35">
      <c r="A154" s="114" t="s">
        <v>513</v>
      </c>
      <c r="B154" s="115">
        <v>32</v>
      </c>
      <c r="C154" s="115">
        <v>1009982</v>
      </c>
      <c r="D154" s="114" t="s">
        <v>614</v>
      </c>
      <c r="E154" s="115">
        <v>35</v>
      </c>
      <c r="F154" s="115">
        <v>34</v>
      </c>
      <c r="G154" s="115">
        <v>29</v>
      </c>
      <c r="H154" s="115">
        <v>5</v>
      </c>
      <c r="I154" s="115">
        <v>12</v>
      </c>
      <c r="J154" s="115">
        <v>12</v>
      </c>
      <c r="K154" s="115">
        <v>5</v>
      </c>
      <c r="L154" s="115">
        <v>0</v>
      </c>
      <c r="M154" s="115">
        <v>5</v>
      </c>
      <c r="N154" s="115">
        <v>0</v>
      </c>
      <c r="O154" s="115">
        <v>0</v>
      </c>
      <c r="P154" s="115">
        <v>1</v>
      </c>
      <c r="Q154" s="115">
        <v>1</v>
      </c>
      <c r="R154" s="115">
        <v>0</v>
      </c>
    </row>
    <row r="155" spans="1:18" x14ac:dyDescent="0.35">
      <c r="A155" s="114" t="s">
        <v>513</v>
      </c>
      <c r="B155" s="115">
        <v>33</v>
      </c>
      <c r="C155" s="115">
        <v>1001166</v>
      </c>
      <c r="D155" s="114" t="s">
        <v>615</v>
      </c>
      <c r="E155" s="115">
        <v>152</v>
      </c>
      <c r="F155" s="115">
        <v>142</v>
      </c>
      <c r="G155" s="115">
        <v>91</v>
      </c>
      <c r="H155" s="115">
        <v>51</v>
      </c>
      <c r="I155" s="115">
        <v>21</v>
      </c>
      <c r="J155" s="115">
        <v>32</v>
      </c>
      <c r="K155" s="115">
        <v>38</v>
      </c>
      <c r="L155" s="115">
        <v>0</v>
      </c>
      <c r="M155" s="115">
        <v>51</v>
      </c>
      <c r="N155" s="115">
        <v>0</v>
      </c>
      <c r="O155" s="115">
        <v>0</v>
      </c>
      <c r="P155" s="115">
        <v>10</v>
      </c>
      <c r="Q155" s="115">
        <v>10</v>
      </c>
      <c r="R155" s="115">
        <v>5</v>
      </c>
    </row>
    <row r="156" spans="1:18" x14ac:dyDescent="0.35">
      <c r="A156" s="114" t="s">
        <v>513</v>
      </c>
      <c r="B156" s="115">
        <v>33</v>
      </c>
      <c r="C156" s="115">
        <v>1001168</v>
      </c>
      <c r="D156" s="114" t="s">
        <v>616</v>
      </c>
      <c r="E156" s="115">
        <v>184</v>
      </c>
      <c r="F156" s="115">
        <v>182</v>
      </c>
      <c r="G156" s="115">
        <v>156</v>
      </c>
      <c r="H156" s="115">
        <v>26</v>
      </c>
      <c r="I156" s="115">
        <v>22</v>
      </c>
      <c r="J156" s="115">
        <v>89</v>
      </c>
      <c r="K156" s="115">
        <v>45</v>
      </c>
      <c r="L156" s="115">
        <v>0</v>
      </c>
      <c r="M156" s="115">
        <v>26</v>
      </c>
      <c r="N156" s="115">
        <v>0</v>
      </c>
      <c r="O156" s="115">
        <v>0</v>
      </c>
      <c r="P156" s="115">
        <v>2</v>
      </c>
      <c r="Q156" s="115">
        <v>2</v>
      </c>
      <c r="R156" s="115">
        <v>0</v>
      </c>
    </row>
    <row r="157" spans="1:18" x14ac:dyDescent="0.35">
      <c r="A157" s="114" t="s">
        <v>513</v>
      </c>
      <c r="B157" s="115">
        <v>33</v>
      </c>
      <c r="C157" s="115">
        <v>1001173</v>
      </c>
      <c r="D157" s="114" t="s">
        <v>371</v>
      </c>
      <c r="E157" s="115">
        <v>109</v>
      </c>
      <c r="F157" s="115">
        <v>93</v>
      </c>
      <c r="G157" s="115">
        <v>74</v>
      </c>
      <c r="H157" s="115">
        <v>19</v>
      </c>
      <c r="I157" s="115">
        <v>16</v>
      </c>
      <c r="J157" s="115">
        <v>44</v>
      </c>
      <c r="K157" s="115">
        <v>14</v>
      </c>
      <c r="L157" s="115">
        <v>0</v>
      </c>
      <c r="M157" s="115">
        <v>19</v>
      </c>
      <c r="N157" s="115">
        <v>0</v>
      </c>
      <c r="O157" s="115">
        <v>1</v>
      </c>
      <c r="P157" s="115">
        <v>15</v>
      </c>
      <c r="Q157" s="115">
        <v>16</v>
      </c>
      <c r="R157" s="115">
        <v>5</v>
      </c>
    </row>
    <row r="158" spans="1:18" x14ac:dyDescent="0.35">
      <c r="A158" s="114" t="s">
        <v>513</v>
      </c>
      <c r="B158" s="115">
        <v>33</v>
      </c>
      <c r="C158" s="115">
        <v>1002205</v>
      </c>
      <c r="D158" s="114" t="s">
        <v>617</v>
      </c>
      <c r="E158" s="115">
        <v>223</v>
      </c>
      <c r="F158" s="115">
        <v>221</v>
      </c>
      <c r="G158" s="115">
        <v>221</v>
      </c>
      <c r="H158" s="115">
        <v>0</v>
      </c>
      <c r="I158" s="115">
        <v>178</v>
      </c>
      <c r="J158" s="115">
        <v>42</v>
      </c>
      <c r="K158" s="115">
        <v>1</v>
      </c>
      <c r="L158" s="115">
        <v>0</v>
      </c>
      <c r="M158" s="115">
        <v>0</v>
      </c>
      <c r="N158" s="115">
        <v>0</v>
      </c>
      <c r="O158" s="115">
        <v>0</v>
      </c>
      <c r="P158" s="115">
        <v>2</v>
      </c>
      <c r="Q158" s="115">
        <v>2</v>
      </c>
      <c r="R158" s="115">
        <v>2</v>
      </c>
    </row>
    <row r="159" spans="1:18" x14ac:dyDescent="0.35">
      <c r="A159" s="114" t="s">
        <v>513</v>
      </c>
      <c r="B159" s="115">
        <v>33</v>
      </c>
      <c r="C159" s="115">
        <v>1002206</v>
      </c>
      <c r="D159" s="114" t="s">
        <v>618</v>
      </c>
      <c r="E159" s="115">
        <v>194</v>
      </c>
      <c r="F159" s="115">
        <v>191</v>
      </c>
      <c r="G159" s="115">
        <v>175</v>
      </c>
      <c r="H159" s="115">
        <v>16</v>
      </c>
      <c r="I159" s="115">
        <v>39</v>
      </c>
      <c r="J159" s="115">
        <v>101</v>
      </c>
      <c r="K159" s="115">
        <v>35</v>
      </c>
      <c r="L159" s="115">
        <v>0</v>
      </c>
      <c r="M159" s="115">
        <v>16</v>
      </c>
      <c r="N159" s="115">
        <v>0</v>
      </c>
      <c r="O159" s="115">
        <v>0</v>
      </c>
      <c r="P159" s="115">
        <v>3</v>
      </c>
      <c r="Q159" s="115">
        <v>3</v>
      </c>
      <c r="R159" s="115">
        <v>0</v>
      </c>
    </row>
    <row r="160" spans="1:18" x14ac:dyDescent="0.35">
      <c r="A160" s="114" t="s">
        <v>513</v>
      </c>
      <c r="B160" s="115">
        <v>33</v>
      </c>
      <c r="C160" s="115">
        <v>1002242</v>
      </c>
      <c r="D160" s="114" t="s">
        <v>145</v>
      </c>
      <c r="E160" s="115">
        <v>44</v>
      </c>
      <c r="F160" s="115">
        <v>40</v>
      </c>
      <c r="G160" s="115">
        <v>37</v>
      </c>
      <c r="H160" s="115">
        <v>3</v>
      </c>
      <c r="I160" s="115">
        <v>19</v>
      </c>
      <c r="J160" s="115">
        <v>16</v>
      </c>
      <c r="K160" s="115">
        <v>2</v>
      </c>
      <c r="L160" s="115">
        <v>0</v>
      </c>
      <c r="M160" s="115">
        <v>3</v>
      </c>
      <c r="N160" s="115">
        <v>0</v>
      </c>
      <c r="O160" s="115">
        <v>0</v>
      </c>
      <c r="P160" s="115">
        <v>4</v>
      </c>
      <c r="Q160" s="115">
        <v>4</v>
      </c>
      <c r="R160" s="115">
        <v>0</v>
      </c>
    </row>
    <row r="161" spans="1:18" x14ac:dyDescent="0.35">
      <c r="A161" s="114" t="s">
        <v>513</v>
      </c>
      <c r="B161" s="115">
        <v>33</v>
      </c>
      <c r="C161" s="115">
        <v>1002272</v>
      </c>
      <c r="D161" s="114" t="s">
        <v>47</v>
      </c>
      <c r="E161" s="115">
        <v>15</v>
      </c>
      <c r="F161" s="115">
        <v>15</v>
      </c>
      <c r="G161" s="115">
        <v>15</v>
      </c>
      <c r="H161" s="115">
        <v>0</v>
      </c>
      <c r="I161" s="115">
        <v>5</v>
      </c>
      <c r="J161" s="115">
        <v>9</v>
      </c>
      <c r="K161" s="115">
        <v>1</v>
      </c>
      <c r="L161" s="115">
        <v>0</v>
      </c>
      <c r="M161" s="115">
        <v>0</v>
      </c>
      <c r="N161" s="115">
        <v>0</v>
      </c>
      <c r="O161" s="115">
        <v>0</v>
      </c>
      <c r="P161" s="115">
        <v>0</v>
      </c>
      <c r="Q161" s="115">
        <v>0</v>
      </c>
      <c r="R161" s="115">
        <v>0</v>
      </c>
    </row>
    <row r="162" spans="1:18" x14ac:dyDescent="0.35">
      <c r="A162" s="114" t="s">
        <v>513</v>
      </c>
      <c r="B162" s="115">
        <v>33</v>
      </c>
      <c r="C162" s="115">
        <v>1002279</v>
      </c>
      <c r="D162" s="114" t="s">
        <v>429</v>
      </c>
      <c r="E162" s="115">
        <v>187</v>
      </c>
      <c r="F162" s="115">
        <v>166</v>
      </c>
      <c r="G162" s="115">
        <v>57</v>
      </c>
      <c r="H162" s="115">
        <v>109</v>
      </c>
      <c r="I162" s="115">
        <v>6</v>
      </c>
      <c r="J162" s="115">
        <v>34</v>
      </c>
      <c r="K162" s="115">
        <v>17</v>
      </c>
      <c r="L162" s="115">
        <v>0</v>
      </c>
      <c r="M162" s="115">
        <v>109</v>
      </c>
      <c r="N162" s="115">
        <v>0</v>
      </c>
      <c r="O162" s="115">
        <v>0</v>
      </c>
      <c r="P162" s="115">
        <v>21</v>
      </c>
      <c r="Q162" s="115">
        <v>21</v>
      </c>
      <c r="R162" s="115">
        <v>4</v>
      </c>
    </row>
    <row r="163" spans="1:18" x14ac:dyDescent="0.35">
      <c r="A163" s="114" t="s">
        <v>513</v>
      </c>
      <c r="B163" s="115">
        <v>33</v>
      </c>
      <c r="C163" s="115">
        <v>1004401</v>
      </c>
      <c r="D163" s="114" t="s">
        <v>619</v>
      </c>
      <c r="E163" s="115">
        <v>218</v>
      </c>
      <c r="F163" s="115">
        <v>209</v>
      </c>
      <c r="G163" s="115">
        <v>205</v>
      </c>
      <c r="H163" s="115">
        <v>4</v>
      </c>
      <c r="I163" s="115">
        <v>103</v>
      </c>
      <c r="J163" s="115">
        <v>86</v>
      </c>
      <c r="K163" s="115">
        <v>16</v>
      </c>
      <c r="L163" s="115">
        <v>0</v>
      </c>
      <c r="M163" s="115">
        <v>4</v>
      </c>
      <c r="N163" s="115">
        <v>0</v>
      </c>
      <c r="O163" s="115">
        <v>0</v>
      </c>
      <c r="P163" s="115">
        <v>9</v>
      </c>
      <c r="Q163" s="115">
        <v>9</v>
      </c>
      <c r="R163" s="115">
        <v>5</v>
      </c>
    </row>
    <row r="164" spans="1:18" x14ac:dyDescent="0.35">
      <c r="A164" s="114" t="s">
        <v>513</v>
      </c>
      <c r="B164" s="115">
        <v>33</v>
      </c>
      <c r="C164" s="115">
        <v>1004402</v>
      </c>
      <c r="D164" s="114" t="s">
        <v>620</v>
      </c>
      <c r="E164" s="115">
        <v>117</v>
      </c>
      <c r="F164" s="115">
        <v>91</v>
      </c>
      <c r="G164" s="115">
        <v>74</v>
      </c>
      <c r="H164" s="115">
        <v>17</v>
      </c>
      <c r="I164" s="115">
        <v>13</v>
      </c>
      <c r="J164" s="115">
        <v>38</v>
      </c>
      <c r="K164" s="115">
        <v>23</v>
      </c>
      <c r="L164" s="115">
        <v>0</v>
      </c>
      <c r="M164" s="115">
        <v>17</v>
      </c>
      <c r="N164" s="115">
        <v>0</v>
      </c>
      <c r="O164" s="115">
        <v>0</v>
      </c>
      <c r="P164" s="115">
        <v>26</v>
      </c>
      <c r="Q164" s="115">
        <v>26</v>
      </c>
      <c r="R164" s="115">
        <v>4</v>
      </c>
    </row>
    <row r="165" spans="1:18" x14ac:dyDescent="0.35">
      <c r="A165" s="114" t="s">
        <v>513</v>
      </c>
      <c r="B165" s="115">
        <v>33</v>
      </c>
      <c r="C165" s="115">
        <v>1004403</v>
      </c>
      <c r="D165" s="114" t="s">
        <v>621</v>
      </c>
      <c r="E165" s="115">
        <v>290</v>
      </c>
      <c r="F165" s="115">
        <v>286</v>
      </c>
      <c r="G165" s="115">
        <v>280</v>
      </c>
      <c r="H165" s="115">
        <v>6</v>
      </c>
      <c r="I165" s="115">
        <v>174</v>
      </c>
      <c r="J165" s="115">
        <v>97</v>
      </c>
      <c r="K165" s="115">
        <v>9</v>
      </c>
      <c r="L165" s="115">
        <v>0</v>
      </c>
      <c r="M165" s="115">
        <v>6</v>
      </c>
      <c r="N165" s="115">
        <v>0</v>
      </c>
      <c r="O165" s="115">
        <v>0</v>
      </c>
      <c r="P165" s="115">
        <v>4</v>
      </c>
      <c r="Q165" s="115">
        <v>4</v>
      </c>
      <c r="R165" s="115">
        <v>0</v>
      </c>
    </row>
    <row r="166" spans="1:18" x14ac:dyDescent="0.35">
      <c r="A166" s="114" t="s">
        <v>513</v>
      </c>
      <c r="B166" s="115">
        <v>33</v>
      </c>
      <c r="C166" s="115">
        <v>1004404</v>
      </c>
      <c r="D166" s="114" t="s">
        <v>412</v>
      </c>
      <c r="E166" s="115">
        <v>156</v>
      </c>
      <c r="F166" s="115">
        <v>148</v>
      </c>
      <c r="G166" s="115">
        <v>102</v>
      </c>
      <c r="H166" s="115">
        <v>46</v>
      </c>
      <c r="I166" s="115">
        <v>36</v>
      </c>
      <c r="J166" s="115">
        <v>34</v>
      </c>
      <c r="K166" s="115">
        <v>32</v>
      </c>
      <c r="L166" s="115">
        <v>0</v>
      </c>
      <c r="M166" s="115">
        <v>46</v>
      </c>
      <c r="N166" s="115">
        <v>0</v>
      </c>
      <c r="O166" s="115">
        <v>0</v>
      </c>
      <c r="P166" s="115">
        <v>8</v>
      </c>
      <c r="Q166" s="115">
        <v>8</v>
      </c>
      <c r="R166" s="115">
        <v>0</v>
      </c>
    </row>
    <row r="167" spans="1:18" x14ac:dyDescent="0.35">
      <c r="A167" s="114" t="s">
        <v>513</v>
      </c>
      <c r="B167" s="115">
        <v>33</v>
      </c>
      <c r="C167" s="115">
        <v>1004405</v>
      </c>
      <c r="D167" s="114" t="s">
        <v>276</v>
      </c>
      <c r="E167" s="115">
        <v>202</v>
      </c>
      <c r="F167" s="115">
        <v>199</v>
      </c>
      <c r="G167" s="115">
        <v>170</v>
      </c>
      <c r="H167" s="115">
        <v>29</v>
      </c>
      <c r="I167" s="115">
        <v>60</v>
      </c>
      <c r="J167" s="115">
        <v>73</v>
      </c>
      <c r="K167" s="115">
        <v>37</v>
      </c>
      <c r="L167" s="115">
        <v>0</v>
      </c>
      <c r="M167" s="115">
        <v>29</v>
      </c>
      <c r="N167" s="115">
        <v>0</v>
      </c>
      <c r="O167" s="115">
        <v>0</v>
      </c>
      <c r="P167" s="115">
        <v>3</v>
      </c>
      <c r="Q167" s="115">
        <v>3</v>
      </c>
      <c r="R167" s="115">
        <v>2</v>
      </c>
    </row>
    <row r="168" spans="1:18" x14ac:dyDescent="0.35">
      <c r="A168" s="114" t="s">
        <v>513</v>
      </c>
      <c r="B168" s="115">
        <v>33</v>
      </c>
      <c r="C168" s="115">
        <v>1004406</v>
      </c>
      <c r="D168" s="114" t="s">
        <v>482</v>
      </c>
      <c r="E168" s="115">
        <v>48</v>
      </c>
      <c r="F168" s="115">
        <v>45</v>
      </c>
      <c r="G168" s="115">
        <v>36</v>
      </c>
      <c r="H168" s="115">
        <v>9</v>
      </c>
      <c r="I168" s="115">
        <v>14</v>
      </c>
      <c r="J168" s="115">
        <v>14</v>
      </c>
      <c r="K168" s="115">
        <v>8</v>
      </c>
      <c r="L168" s="115">
        <v>0</v>
      </c>
      <c r="M168" s="115">
        <v>9</v>
      </c>
      <c r="N168" s="115">
        <v>0</v>
      </c>
      <c r="O168" s="115">
        <v>0</v>
      </c>
      <c r="P168" s="115">
        <v>3</v>
      </c>
      <c r="Q168" s="115">
        <v>3</v>
      </c>
      <c r="R168" s="115">
        <v>1</v>
      </c>
    </row>
    <row r="169" spans="1:18" x14ac:dyDescent="0.35">
      <c r="A169" s="114" t="s">
        <v>513</v>
      </c>
      <c r="B169" s="115">
        <v>33</v>
      </c>
      <c r="C169" s="115">
        <v>1004407</v>
      </c>
      <c r="D169" s="114" t="s">
        <v>622</v>
      </c>
      <c r="E169" s="115">
        <v>283</v>
      </c>
      <c r="F169" s="115">
        <v>282</v>
      </c>
      <c r="G169" s="115">
        <v>272</v>
      </c>
      <c r="H169" s="115">
        <v>10</v>
      </c>
      <c r="I169" s="115">
        <v>200</v>
      </c>
      <c r="J169" s="115">
        <v>63</v>
      </c>
      <c r="K169" s="115">
        <v>9</v>
      </c>
      <c r="L169" s="115">
        <v>0</v>
      </c>
      <c r="M169" s="115">
        <v>10</v>
      </c>
      <c r="N169" s="115">
        <v>0</v>
      </c>
      <c r="O169" s="115">
        <v>0</v>
      </c>
      <c r="P169" s="115">
        <v>1</v>
      </c>
      <c r="Q169" s="115">
        <v>1</v>
      </c>
      <c r="R169" s="115">
        <v>0</v>
      </c>
    </row>
    <row r="170" spans="1:18" x14ac:dyDescent="0.35">
      <c r="A170" s="114" t="s">
        <v>513</v>
      </c>
      <c r="B170" s="115">
        <v>33</v>
      </c>
      <c r="C170" s="115">
        <v>1004408</v>
      </c>
      <c r="D170" s="114" t="s">
        <v>623</v>
      </c>
      <c r="E170" s="115">
        <v>100</v>
      </c>
      <c r="F170" s="115">
        <v>98</v>
      </c>
      <c r="G170" s="115">
        <v>95</v>
      </c>
      <c r="H170" s="115">
        <v>3</v>
      </c>
      <c r="I170" s="115">
        <v>38</v>
      </c>
      <c r="J170" s="115">
        <v>46</v>
      </c>
      <c r="K170" s="115">
        <v>11</v>
      </c>
      <c r="L170" s="115">
        <v>0</v>
      </c>
      <c r="M170" s="115">
        <v>3</v>
      </c>
      <c r="N170" s="115">
        <v>0</v>
      </c>
      <c r="O170" s="115">
        <v>0</v>
      </c>
      <c r="P170" s="115">
        <v>2</v>
      </c>
      <c r="Q170" s="115">
        <v>2</v>
      </c>
      <c r="R170" s="115">
        <v>2</v>
      </c>
    </row>
    <row r="171" spans="1:18" x14ac:dyDescent="0.35">
      <c r="A171" s="114" t="s">
        <v>513</v>
      </c>
      <c r="B171" s="115">
        <v>33</v>
      </c>
      <c r="C171" s="115">
        <v>1004409</v>
      </c>
      <c r="D171" s="114" t="s">
        <v>624</v>
      </c>
      <c r="E171" s="115">
        <v>171</v>
      </c>
      <c r="F171" s="115">
        <v>163</v>
      </c>
      <c r="G171" s="115">
        <v>106</v>
      </c>
      <c r="H171" s="115">
        <v>57</v>
      </c>
      <c r="I171" s="115">
        <v>33</v>
      </c>
      <c r="J171" s="115">
        <v>52</v>
      </c>
      <c r="K171" s="115">
        <v>21</v>
      </c>
      <c r="L171" s="115">
        <v>0</v>
      </c>
      <c r="M171" s="115">
        <v>57</v>
      </c>
      <c r="N171" s="115">
        <v>0</v>
      </c>
      <c r="O171" s="115">
        <v>0</v>
      </c>
      <c r="P171" s="115">
        <v>8</v>
      </c>
      <c r="Q171" s="115">
        <v>8</v>
      </c>
      <c r="R171" s="115">
        <v>2</v>
      </c>
    </row>
    <row r="172" spans="1:18" x14ac:dyDescent="0.35">
      <c r="A172" s="114" t="s">
        <v>513</v>
      </c>
      <c r="B172" s="115">
        <v>33</v>
      </c>
      <c r="C172" s="115">
        <v>1004410</v>
      </c>
      <c r="D172" s="114" t="s">
        <v>625</v>
      </c>
      <c r="E172" s="115">
        <v>101</v>
      </c>
      <c r="F172" s="115">
        <v>89</v>
      </c>
      <c r="G172" s="115">
        <v>44</v>
      </c>
      <c r="H172" s="115">
        <v>45</v>
      </c>
      <c r="I172" s="115">
        <v>8</v>
      </c>
      <c r="J172" s="115">
        <v>21</v>
      </c>
      <c r="K172" s="115">
        <v>15</v>
      </c>
      <c r="L172" s="115">
        <v>0</v>
      </c>
      <c r="M172" s="115">
        <v>45</v>
      </c>
      <c r="N172" s="115">
        <v>0</v>
      </c>
      <c r="O172" s="115">
        <v>0</v>
      </c>
      <c r="P172" s="115">
        <v>12</v>
      </c>
      <c r="Q172" s="115">
        <v>12</v>
      </c>
      <c r="R172" s="115">
        <v>5</v>
      </c>
    </row>
    <row r="173" spans="1:18" x14ac:dyDescent="0.35">
      <c r="A173" s="114" t="s">
        <v>513</v>
      </c>
      <c r="B173" s="115">
        <v>33</v>
      </c>
      <c r="C173" s="115">
        <v>1004411</v>
      </c>
      <c r="D173" s="114" t="s">
        <v>350</v>
      </c>
      <c r="E173" s="115">
        <v>78</v>
      </c>
      <c r="F173" s="115">
        <v>75</v>
      </c>
      <c r="G173" s="115">
        <v>49</v>
      </c>
      <c r="H173" s="115">
        <v>26</v>
      </c>
      <c r="I173" s="115">
        <v>3</v>
      </c>
      <c r="J173" s="115">
        <v>34</v>
      </c>
      <c r="K173" s="115">
        <v>12</v>
      </c>
      <c r="L173" s="115">
        <v>0</v>
      </c>
      <c r="M173" s="115">
        <v>26</v>
      </c>
      <c r="N173" s="115">
        <v>0</v>
      </c>
      <c r="O173" s="115">
        <v>0</v>
      </c>
      <c r="P173" s="115">
        <v>3</v>
      </c>
      <c r="Q173" s="115">
        <v>3</v>
      </c>
      <c r="R173" s="115">
        <v>3</v>
      </c>
    </row>
    <row r="174" spans="1:18" x14ac:dyDescent="0.35">
      <c r="A174" s="114" t="s">
        <v>513</v>
      </c>
      <c r="B174" s="115">
        <v>33</v>
      </c>
      <c r="C174" s="115">
        <v>1004412</v>
      </c>
      <c r="D174" s="114" t="s">
        <v>626</v>
      </c>
      <c r="E174" s="115">
        <v>132</v>
      </c>
      <c r="F174" s="115">
        <v>117</v>
      </c>
      <c r="G174" s="115">
        <v>90</v>
      </c>
      <c r="H174" s="115">
        <v>27</v>
      </c>
      <c r="I174" s="115">
        <v>14</v>
      </c>
      <c r="J174" s="115">
        <v>56</v>
      </c>
      <c r="K174" s="115">
        <v>20</v>
      </c>
      <c r="L174" s="115">
        <v>0</v>
      </c>
      <c r="M174" s="115">
        <v>27</v>
      </c>
      <c r="N174" s="115">
        <v>0</v>
      </c>
      <c r="O174" s="115">
        <v>0</v>
      </c>
      <c r="P174" s="115">
        <v>15</v>
      </c>
      <c r="Q174" s="115">
        <v>15</v>
      </c>
      <c r="R174" s="115">
        <v>0</v>
      </c>
    </row>
    <row r="175" spans="1:18" x14ac:dyDescent="0.35">
      <c r="A175" s="114" t="s">
        <v>513</v>
      </c>
      <c r="B175" s="115">
        <v>33</v>
      </c>
      <c r="C175" s="115">
        <v>1004414</v>
      </c>
      <c r="D175" s="114" t="s">
        <v>258</v>
      </c>
      <c r="E175" s="115">
        <v>48</v>
      </c>
      <c r="F175" s="115">
        <v>44</v>
      </c>
      <c r="G175" s="115">
        <v>34</v>
      </c>
      <c r="H175" s="115">
        <v>10</v>
      </c>
      <c r="I175" s="115">
        <v>14</v>
      </c>
      <c r="J175" s="115">
        <v>16</v>
      </c>
      <c r="K175" s="115">
        <v>4</v>
      </c>
      <c r="L175" s="115">
        <v>0</v>
      </c>
      <c r="M175" s="115">
        <v>10</v>
      </c>
      <c r="N175" s="115">
        <v>0</v>
      </c>
      <c r="O175" s="115">
        <v>0</v>
      </c>
      <c r="P175" s="115">
        <v>4</v>
      </c>
      <c r="Q175" s="115">
        <v>4</v>
      </c>
      <c r="R175" s="115">
        <v>0</v>
      </c>
    </row>
    <row r="176" spans="1:18" x14ac:dyDescent="0.35">
      <c r="A176" s="114" t="s">
        <v>513</v>
      </c>
      <c r="B176" s="115">
        <v>33</v>
      </c>
      <c r="C176" s="115">
        <v>1004415</v>
      </c>
      <c r="D176" s="114" t="s">
        <v>627</v>
      </c>
      <c r="E176" s="115">
        <v>227</v>
      </c>
      <c r="F176" s="115">
        <v>203</v>
      </c>
      <c r="G176" s="115">
        <v>132</v>
      </c>
      <c r="H176" s="115">
        <v>71</v>
      </c>
      <c r="I176" s="115">
        <v>46</v>
      </c>
      <c r="J176" s="115">
        <v>46</v>
      </c>
      <c r="K176" s="115">
        <v>40</v>
      </c>
      <c r="L176" s="115">
        <v>0</v>
      </c>
      <c r="M176" s="115">
        <v>71</v>
      </c>
      <c r="N176" s="115">
        <v>0</v>
      </c>
      <c r="O176" s="115">
        <v>0</v>
      </c>
      <c r="P176" s="115">
        <v>24</v>
      </c>
      <c r="Q176" s="115">
        <v>24</v>
      </c>
      <c r="R176" s="115">
        <v>7</v>
      </c>
    </row>
    <row r="177" spans="1:18" x14ac:dyDescent="0.35">
      <c r="A177" s="114" t="s">
        <v>513</v>
      </c>
      <c r="B177" s="115">
        <v>33</v>
      </c>
      <c r="C177" s="115">
        <v>1004419</v>
      </c>
      <c r="D177" s="114" t="s">
        <v>402</v>
      </c>
      <c r="E177" s="115">
        <v>130</v>
      </c>
      <c r="F177" s="115">
        <v>112</v>
      </c>
      <c r="G177" s="115">
        <v>65</v>
      </c>
      <c r="H177" s="115">
        <v>47</v>
      </c>
      <c r="I177" s="115">
        <v>8</v>
      </c>
      <c r="J177" s="115">
        <v>34</v>
      </c>
      <c r="K177" s="115">
        <v>23</v>
      </c>
      <c r="L177" s="115">
        <v>0</v>
      </c>
      <c r="M177" s="115">
        <v>47</v>
      </c>
      <c r="N177" s="115">
        <v>0</v>
      </c>
      <c r="O177" s="115">
        <v>0</v>
      </c>
      <c r="P177" s="115">
        <v>18</v>
      </c>
      <c r="Q177" s="115">
        <v>18</v>
      </c>
      <c r="R177" s="115">
        <v>6</v>
      </c>
    </row>
    <row r="178" spans="1:18" x14ac:dyDescent="0.35">
      <c r="A178" s="114" t="s">
        <v>513</v>
      </c>
      <c r="B178" s="115">
        <v>33</v>
      </c>
      <c r="C178" s="115">
        <v>1004420</v>
      </c>
      <c r="D178" s="114" t="s">
        <v>168</v>
      </c>
      <c r="E178" s="115">
        <v>62</v>
      </c>
      <c r="F178" s="115">
        <v>52</v>
      </c>
      <c r="G178" s="115">
        <v>51</v>
      </c>
      <c r="H178" s="115">
        <v>1</v>
      </c>
      <c r="I178" s="115">
        <v>8</v>
      </c>
      <c r="J178" s="115">
        <v>41</v>
      </c>
      <c r="K178" s="115">
        <v>0</v>
      </c>
      <c r="L178" s="115">
        <v>2</v>
      </c>
      <c r="M178" s="115">
        <v>1</v>
      </c>
      <c r="N178" s="115">
        <v>0</v>
      </c>
      <c r="O178" s="115">
        <v>0</v>
      </c>
      <c r="P178" s="115">
        <v>10</v>
      </c>
      <c r="Q178" s="115">
        <v>10</v>
      </c>
      <c r="R178" s="115">
        <v>0</v>
      </c>
    </row>
    <row r="179" spans="1:18" x14ac:dyDescent="0.35">
      <c r="A179" s="114" t="s">
        <v>513</v>
      </c>
      <c r="B179" s="115">
        <v>33</v>
      </c>
      <c r="C179" s="115">
        <v>1004421</v>
      </c>
      <c r="D179" s="114" t="s">
        <v>628</v>
      </c>
      <c r="E179" s="115">
        <v>166</v>
      </c>
      <c r="F179" s="115">
        <v>143</v>
      </c>
      <c r="G179" s="115">
        <v>89</v>
      </c>
      <c r="H179" s="115">
        <v>54</v>
      </c>
      <c r="I179" s="115">
        <v>10</v>
      </c>
      <c r="J179" s="115">
        <v>42</v>
      </c>
      <c r="K179" s="115">
        <v>37</v>
      </c>
      <c r="L179" s="115">
        <v>0</v>
      </c>
      <c r="M179" s="115">
        <v>54</v>
      </c>
      <c r="N179" s="115">
        <v>0</v>
      </c>
      <c r="O179" s="115">
        <v>0</v>
      </c>
      <c r="P179" s="115">
        <v>23</v>
      </c>
      <c r="Q179" s="115">
        <v>23</v>
      </c>
      <c r="R179" s="115">
        <v>6</v>
      </c>
    </row>
    <row r="180" spans="1:18" x14ac:dyDescent="0.35">
      <c r="A180" s="114" t="s">
        <v>513</v>
      </c>
      <c r="B180" s="115">
        <v>33</v>
      </c>
      <c r="C180" s="115">
        <v>1004422</v>
      </c>
      <c r="D180" s="114" t="s">
        <v>629</v>
      </c>
      <c r="E180" s="115">
        <v>148</v>
      </c>
      <c r="F180" s="115">
        <v>143</v>
      </c>
      <c r="G180" s="115">
        <v>95</v>
      </c>
      <c r="H180" s="115">
        <v>48</v>
      </c>
      <c r="I180" s="115">
        <v>25</v>
      </c>
      <c r="J180" s="115">
        <v>40</v>
      </c>
      <c r="K180" s="115">
        <v>30</v>
      </c>
      <c r="L180" s="115">
        <v>0</v>
      </c>
      <c r="M180" s="115">
        <v>48</v>
      </c>
      <c r="N180" s="115">
        <v>0</v>
      </c>
      <c r="O180" s="115">
        <v>0</v>
      </c>
      <c r="P180" s="115">
        <v>5</v>
      </c>
      <c r="Q180" s="115">
        <v>5</v>
      </c>
      <c r="R180" s="115">
        <v>0</v>
      </c>
    </row>
    <row r="181" spans="1:18" x14ac:dyDescent="0.35">
      <c r="A181" s="114" t="s">
        <v>513</v>
      </c>
      <c r="B181" s="115">
        <v>33</v>
      </c>
      <c r="C181" s="115">
        <v>1004423</v>
      </c>
      <c r="D181" s="114" t="s">
        <v>630</v>
      </c>
      <c r="E181" s="115">
        <v>193</v>
      </c>
      <c r="F181" s="115">
        <v>187</v>
      </c>
      <c r="G181" s="115">
        <v>135</v>
      </c>
      <c r="H181" s="115">
        <v>52</v>
      </c>
      <c r="I181" s="115">
        <v>37</v>
      </c>
      <c r="J181" s="115">
        <v>62</v>
      </c>
      <c r="K181" s="115">
        <v>36</v>
      </c>
      <c r="L181" s="115">
        <v>0</v>
      </c>
      <c r="M181" s="115">
        <v>52</v>
      </c>
      <c r="N181" s="115">
        <v>0</v>
      </c>
      <c r="O181" s="115">
        <v>0</v>
      </c>
      <c r="P181" s="115">
        <v>6</v>
      </c>
      <c r="Q181" s="115">
        <v>6</v>
      </c>
      <c r="R181" s="115">
        <v>4</v>
      </c>
    </row>
    <row r="182" spans="1:18" x14ac:dyDescent="0.35">
      <c r="A182" s="114" t="s">
        <v>513</v>
      </c>
      <c r="B182" s="115">
        <v>33</v>
      </c>
      <c r="C182" s="115">
        <v>1004424</v>
      </c>
      <c r="D182" s="114" t="s">
        <v>250</v>
      </c>
      <c r="E182" s="115">
        <v>189</v>
      </c>
      <c r="F182" s="115">
        <v>181</v>
      </c>
      <c r="G182" s="115">
        <v>113</v>
      </c>
      <c r="H182" s="115">
        <v>68</v>
      </c>
      <c r="I182" s="115">
        <v>40</v>
      </c>
      <c r="J182" s="115">
        <v>57</v>
      </c>
      <c r="K182" s="115">
        <v>16</v>
      </c>
      <c r="L182" s="115">
        <v>0</v>
      </c>
      <c r="M182" s="115">
        <v>68</v>
      </c>
      <c r="N182" s="115">
        <v>0</v>
      </c>
      <c r="O182" s="115">
        <v>0</v>
      </c>
      <c r="P182" s="115">
        <v>8</v>
      </c>
      <c r="Q182" s="115">
        <v>8</v>
      </c>
      <c r="R182" s="115">
        <v>4</v>
      </c>
    </row>
    <row r="183" spans="1:18" x14ac:dyDescent="0.35">
      <c r="A183" s="114" t="s">
        <v>513</v>
      </c>
      <c r="B183" s="115">
        <v>33</v>
      </c>
      <c r="C183" s="115">
        <v>1004425</v>
      </c>
      <c r="D183" s="114" t="s">
        <v>631</v>
      </c>
      <c r="E183" s="115">
        <v>245</v>
      </c>
      <c r="F183" s="115">
        <v>244</v>
      </c>
      <c r="G183" s="115">
        <v>201</v>
      </c>
      <c r="H183" s="115">
        <v>43</v>
      </c>
      <c r="I183" s="115">
        <v>99</v>
      </c>
      <c r="J183" s="115">
        <v>77</v>
      </c>
      <c r="K183" s="115">
        <v>25</v>
      </c>
      <c r="L183" s="115">
        <v>0</v>
      </c>
      <c r="M183" s="115">
        <v>43</v>
      </c>
      <c r="N183" s="115">
        <v>0</v>
      </c>
      <c r="O183" s="115">
        <v>0</v>
      </c>
      <c r="P183" s="115">
        <v>1</v>
      </c>
      <c r="Q183" s="115">
        <v>1</v>
      </c>
      <c r="R183" s="115">
        <v>0</v>
      </c>
    </row>
    <row r="184" spans="1:18" x14ac:dyDescent="0.35">
      <c r="A184" s="114" t="s">
        <v>513</v>
      </c>
      <c r="B184" s="115">
        <v>33</v>
      </c>
      <c r="C184" s="115">
        <v>1004427</v>
      </c>
      <c r="D184" s="114" t="s">
        <v>356</v>
      </c>
      <c r="E184" s="115">
        <v>110</v>
      </c>
      <c r="F184" s="115">
        <v>107</v>
      </c>
      <c r="G184" s="115">
        <v>75</v>
      </c>
      <c r="H184" s="115">
        <v>32</v>
      </c>
      <c r="I184" s="115">
        <v>24</v>
      </c>
      <c r="J184" s="115">
        <v>40</v>
      </c>
      <c r="K184" s="115">
        <v>11</v>
      </c>
      <c r="L184" s="115">
        <v>0</v>
      </c>
      <c r="M184" s="115">
        <v>32</v>
      </c>
      <c r="N184" s="115">
        <v>0</v>
      </c>
      <c r="O184" s="115">
        <v>0</v>
      </c>
      <c r="P184" s="115">
        <v>3</v>
      </c>
      <c r="Q184" s="115">
        <v>3</v>
      </c>
      <c r="R184" s="115">
        <v>2</v>
      </c>
    </row>
    <row r="185" spans="1:18" x14ac:dyDescent="0.35">
      <c r="A185" s="114" t="s">
        <v>513</v>
      </c>
      <c r="B185" s="115">
        <v>33</v>
      </c>
      <c r="C185" s="115">
        <v>1004428</v>
      </c>
      <c r="D185" s="114" t="s">
        <v>632</v>
      </c>
      <c r="E185" s="115">
        <v>198</v>
      </c>
      <c r="F185" s="115">
        <v>191</v>
      </c>
      <c r="G185" s="115">
        <v>111</v>
      </c>
      <c r="H185" s="115">
        <v>80</v>
      </c>
      <c r="I185" s="115">
        <v>41</v>
      </c>
      <c r="J185" s="115">
        <v>39</v>
      </c>
      <c r="K185" s="115">
        <v>31</v>
      </c>
      <c r="L185" s="115">
        <v>0</v>
      </c>
      <c r="M185" s="115">
        <v>80</v>
      </c>
      <c r="N185" s="115">
        <v>0</v>
      </c>
      <c r="O185" s="115">
        <v>0</v>
      </c>
      <c r="P185" s="115">
        <v>7</v>
      </c>
      <c r="Q185" s="115">
        <v>7</v>
      </c>
      <c r="R185" s="115">
        <v>4</v>
      </c>
    </row>
    <row r="186" spans="1:18" x14ac:dyDescent="0.35">
      <c r="A186" s="114" t="s">
        <v>513</v>
      </c>
      <c r="B186" s="115">
        <v>33</v>
      </c>
      <c r="C186" s="115">
        <v>1004429</v>
      </c>
      <c r="D186" s="114" t="s">
        <v>633</v>
      </c>
      <c r="E186" s="115">
        <v>172</v>
      </c>
      <c r="F186" s="115">
        <v>171</v>
      </c>
      <c r="G186" s="115">
        <v>170</v>
      </c>
      <c r="H186" s="115">
        <v>1</v>
      </c>
      <c r="I186" s="115">
        <v>79</v>
      </c>
      <c r="J186" s="115">
        <v>82</v>
      </c>
      <c r="K186" s="115">
        <v>9</v>
      </c>
      <c r="L186" s="115">
        <v>0</v>
      </c>
      <c r="M186" s="115">
        <v>1</v>
      </c>
      <c r="N186" s="115">
        <v>0</v>
      </c>
      <c r="O186" s="115">
        <v>0</v>
      </c>
      <c r="P186" s="115">
        <v>1</v>
      </c>
      <c r="Q186" s="115">
        <v>1</v>
      </c>
      <c r="R186" s="115">
        <v>0</v>
      </c>
    </row>
    <row r="187" spans="1:18" x14ac:dyDescent="0.35">
      <c r="A187" s="114" t="s">
        <v>513</v>
      </c>
      <c r="B187" s="115">
        <v>33</v>
      </c>
      <c r="C187" s="115">
        <v>1004432</v>
      </c>
      <c r="D187" s="114" t="s">
        <v>460</v>
      </c>
      <c r="E187" s="115">
        <v>122</v>
      </c>
      <c r="F187" s="115">
        <v>122</v>
      </c>
      <c r="G187" s="115">
        <v>108</v>
      </c>
      <c r="H187" s="115">
        <v>14</v>
      </c>
      <c r="I187" s="115">
        <v>37</v>
      </c>
      <c r="J187" s="115">
        <v>52</v>
      </c>
      <c r="K187" s="115">
        <v>19</v>
      </c>
      <c r="L187" s="115">
        <v>0</v>
      </c>
      <c r="M187" s="115">
        <v>14</v>
      </c>
      <c r="N187" s="115">
        <v>0</v>
      </c>
      <c r="O187" s="115">
        <v>0</v>
      </c>
      <c r="P187" s="115">
        <v>0</v>
      </c>
      <c r="Q187" s="115">
        <v>0</v>
      </c>
      <c r="R187" s="115">
        <v>0</v>
      </c>
    </row>
    <row r="188" spans="1:18" x14ac:dyDescent="0.35">
      <c r="A188" s="114" t="s">
        <v>513</v>
      </c>
      <c r="B188" s="115">
        <v>33</v>
      </c>
      <c r="C188" s="115">
        <v>1004433</v>
      </c>
      <c r="D188" s="114" t="s">
        <v>634</v>
      </c>
      <c r="E188" s="115">
        <v>97</v>
      </c>
      <c r="F188" s="115">
        <v>91</v>
      </c>
      <c r="G188" s="115">
        <v>76</v>
      </c>
      <c r="H188" s="115">
        <v>15</v>
      </c>
      <c r="I188" s="115">
        <v>7</v>
      </c>
      <c r="J188" s="115">
        <v>39</v>
      </c>
      <c r="K188" s="115">
        <v>30</v>
      </c>
      <c r="L188" s="115">
        <v>0</v>
      </c>
      <c r="M188" s="115">
        <v>15</v>
      </c>
      <c r="N188" s="115">
        <v>0</v>
      </c>
      <c r="O188" s="115">
        <v>0</v>
      </c>
      <c r="P188" s="115">
        <v>6</v>
      </c>
      <c r="Q188" s="115">
        <v>6</v>
      </c>
      <c r="R188" s="115">
        <v>3</v>
      </c>
    </row>
    <row r="189" spans="1:18" x14ac:dyDescent="0.35">
      <c r="A189" s="114" t="s">
        <v>513</v>
      </c>
      <c r="B189" s="115">
        <v>33</v>
      </c>
      <c r="C189" s="115">
        <v>1004434</v>
      </c>
      <c r="D189" s="114" t="s">
        <v>635</v>
      </c>
      <c r="E189" s="115">
        <v>103</v>
      </c>
      <c r="F189" s="115">
        <v>101</v>
      </c>
      <c r="G189" s="115">
        <v>42</v>
      </c>
      <c r="H189" s="115">
        <v>59</v>
      </c>
      <c r="I189" s="115">
        <v>9</v>
      </c>
      <c r="J189" s="115">
        <v>16</v>
      </c>
      <c r="K189" s="115">
        <v>17</v>
      </c>
      <c r="L189" s="115">
        <v>0</v>
      </c>
      <c r="M189" s="115">
        <v>59</v>
      </c>
      <c r="N189" s="115">
        <v>0</v>
      </c>
      <c r="O189" s="115">
        <v>0</v>
      </c>
      <c r="P189" s="115">
        <v>2</v>
      </c>
      <c r="Q189" s="115">
        <v>2</v>
      </c>
      <c r="R189" s="115">
        <v>2</v>
      </c>
    </row>
    <row r="190" spans="1:18" x14ac:dyDescent="0.35">
      <c r="A190" s="114" t="s">
        <v>513</v>
      </c>
      <c r="B190" s="115">
        <v>33</v>
      </c>
      <c r="C190" s="115">
        <v>1004437</v>
      </c>
      <c r="D190" s="114" t="s">
        <v>636</v>
      </c>
      <c r="E190" s="115">
        <v>190</v>
      </c>
      <c r="F190" s="115">
        <v>175</v>
      </c>
      <c r="G190" s="115">
        <v>98</v>
      </c>
      <c r="H190" s="115">
        <v>77</v>
      </c>
      <c r="I190" s="115">
        <v>19</v>
      </c>
      <c r="J190" s="115">
        <v>39</v>
      </c>
      <c r="K190" s="115">
        <v>40</v>
      </c>
      <c r="L190" s="115">
        <v>0</v>
      </c>
      <c r="M190" s="115">
        <v>77</v>
      </c>
      <c r="N190" s="115">
        <v>0</v>
      </c>
      <c r="O190" s="115">
        <v>0</v>
      </c>
      <c r="P190" s="115">
        <v>15</v>
      </c>
      <c r="Q190" s="115">
        <v>15</v>
      </c>
      <c r="R190" s="115">
        <v>9</v>
      </c>
    </row>
    <row r="191" spans="1:18" x14ac:dyDescent="0.35">
      <c r="A191" s="114" t="s">
        <v>513</v>
      </c>
      <c r="B191" s="115">
        <v>33</v>
      </c>
      <c r="C191" s="115">
        <v>1004443</v>
      </c>
      <c r="D191" s="114" t="s">
        <v>637</v>
      </c>
      <c r="E191" s="115">
        <v>196</v>
      </c>
      <c r="F191" s="115">
        <v>168</v>
      </c>
      <c r="G191" s="115">
        <v>91</v>
      </c>
      <c r="H191" s="115">
        <v>77</v>
      </c>
      <c r="I191" s="115">
        <v>27</v>
      </c>
      <c r="J191" s="115">
        <v>35</v>
      </c>
      <c r="K191" s="115">
        <v>29</v>
      </c>
      <c r="L191" s="115">
        <v>0</v>
      </c>
      <c r="M191" s="115">
        <v>77</v>
      </c>
      <c r="N191" s="115">
        <v>0</v>
      </c>
      <c r="O191" s="115">
        <v>0</v>
      </c>
      <c r="P191" s="115">
        <v>28</v>
      </c>
      <c r="Q191" s="115">
        <v>28</v>
      </c>
      <c r="R191" s="115">
        <v>1</v>
      </c>
    </row>
    <row r="192" spans="1:18" x14ac:dyDescent="0.35">
      <c r="A192" s="114" t="s">
        <v>513</v>
      </c>
      <c r="B192" s="115">
        <v>33</v>
      </c>
      <c r="C192" s="115">
        <v>1004444</v>
      </c>
      <c r="D192" s="114" t="s">
        <v>638</v>
      </c>
      <c r="E192" s="115">
        <v>195</v>
      </c>
      <c r="F192" s="115">
        <v>166</v>
      </c>
      <c r="G192" s="115">
        <v>116</v>
      </c>
      <c r="H192" s="115">
        <v>50</v>
      </c>
      <c r="I192" s="115">
        <v>30</v>
      </c>
      <c r="J192" s="115">
        <v>58</v>
      </c>
      <c r="K192" s="115">
        <v>28</v>
      </c>
      <c r="L192" s="115">
        <v>0</v>
      </c>
      <c r="M192" s="115">
        <v>50</v>
      </c>
      <c r="N192" s="115">
        <v>0</v>
      </c>
      <c r="O192" s="115">
        <v>0</v>
      </c>
      <c r="P192" s="115">
        <v>29</v>
      </c>
      <c r="Q192" s="115">
        <v>29</v>
      </c>
      <c r="R192" s="115">
        <v>5</v>
      </c>
    </row>
    <row r="193" spans="1:18" x14ac:dyDescent="0.35">
      <c r="A193" s="114" t="s">
        <v>513</v>
      </c>
      <c r="B193" s="115">
        <v>33</v>
      </c>
      <c r="C193" s="115">
        <v>1004448</v>
      </c>
      <c r="D193" s="114" t="s">
        <v>191</v>
      </c>
      <c r="E193" s="115">
        <v>109</v>
      </c>
      <c r="F193" s="115">
        <v>106</v>
      </c>
      <c r="G193" s="115">
        <v>99</v>
      </c>
      <c r="H193" s="115">
        <v>7</v>
      </c>
      <c r="I193" s="115">
        <v>63</v>
      </c>
      <c r="J193" s="115">
        <v>25</v>
      </c>
      <c r="K193" s="115">
        <v>11</v>
      </c>
      <c r="L193" s="115">
        <v>0</v>
      </c>
      <c r="M193" s="115">
        <v>7</v>
      </c>
      <c r="N193" s="115">
        <v>0</v>
      </c>
      <c r="O193" s="115">
        <v>0</v>
      </c>
      <c r="P193" s="115">
        <v>3</v>
      </c>
      <c r="Q193" s="115">
        <v>3</v>
      </c>
      <c r="R193" s="115">
        <v>0</v>
      </c>
    </row>
    <row r="194" spans="1:18" x14ac:dyDescent="0.35">
      <c r="A194" s="114" t="s">
        <v>513</v>
      </c>
      <c r="B194" s="115">
        <v>33</v>
      </c>
      <c r="C194" s="115">
        <v>1004454</v>
      </c>
      <c r="D194" s="114" t="s">
        <v>346</v>
      </c>
      <c r="E194" s="115">
        <v>245</v>
      </c>
      <c r="F194" s="115">
        <v>223</v>
      </c>
      <c r="G194" s="115">
        <v>177</v>
      </c>
      <c r="H194" s="115">
        <v>46</v>
      </c>
      <c r="I194" s="115">
        <v>45</v>
      </c>
      <c r="J194" s="115">
        <v>88</v>
      </c>
      <c r="K194" s="115">
        <v>44</v>
      </c>
      <c r="L194" s="115">
        <v>0</v>
      </c>
      <c r="M194" s="115">
        <v>46</v>
      </c>
      <c r="N194" s="115">
        <v>0</v>
      </c>
      <c r="O194" s="115">
        <v>0</v>
      </c>
      <c r="P194" s="115">
        <v>22</v>
      </c>
      <c r="Q194" s="115">
        <v>22</v>
      </c>
      <c r="R194" s="115">
        <v>7</v>
      </c>
    </row>
    <row r="195" spans="1:18" x14ac:dyDescent="0.35">
      <c r="A195" s="114" t="s">
        <v>513</v>
      </c>
      <c r="B195" s="115">
        <v>33</v>
      </c>
      <c r="C195" s="115">
        <v>1004468</v>
      </c>
      <c r="D195" s="114" t="s">
        <v>211</v>
      </c>
      <c r="E195" s="115">
        <v>283</v>
      </c>
      <c r="F195" s="115">
        <v>257</v>
      </c>
      <c r="G195" s="115">
        <v>218</v>
      </c>
      <c r="H195" s="115">
        <v>39</v>
      </c>
      <c r="I195" s="115">
        <v>87</v>
      </c>
      <c r="J195" s="115">
        <v>98</v>
      </c>
      <c r="K195" s="115">
        <v>33</v>
      </c>
      <c r="L195" s="115">
        <v>0</v>
      </c>
      <c r="M195" s="115">
        <v>39</v>
      </c>
      <c r="N195" s="115">
        <v>0</v>
      </c>
      <c r="O195" s="115">
        <v>0</v>
      </c>
      <c r="P195" s="115">
        <v>26</v>
      </c>
      <c r="Q195" s="115">
        <v>26</v>
      </c>
      <c r="R195" s="115">
        <v>6</v>
      </c>
    </row>
    <row r="196" spans="1:18" x14ac:dyDescent="0.35">
      <c r="A196" s="114" t="s">
        <v>513</v>
      </c>
      <c r="B196" s="115">
        <v>33</v>
      </c>
      <c r="C196" s="115">
        <v>1004482</v>
      </c>
      <c r="D196" s="114" t="s">
        <v>420</v>
      </c>
      <c r="E196" s="115">
        <v>106</v>
      </c>
      <c r="F196" s="115">
        <v>101</v>
      </c>
      <c r="G196" s="115">
        <v>72</v>
      </c>
      <c r="H196" s="115">
        <v>29</v>
      </c>
      <c r="I196" s="115">
        <v>14</v>
      </c>
      <c r="J196" s="115">
        <v>45</v>
      </c>
      <c r="K196" s="115">
        <v>13</v>
      </c>
      <c r="L196" s="115">
        <v>0</v>
      </c>
      <c r="M196" s="115">
        <v>29</v>
      </c>
      <c r="N196" s="115">
        <v>0</v>
      </c>
      <c r="O196" s="115">
        <v>0</v>
      </c>
      <c r="P196" s="115">
        <v>5</v>
      </c>
      <c r="Q196" s="115">
        <v>5</v>
      </c>
      <c r="R196" s="115">
        <v>1</v>
      </c>
    </row>
    <row r="197" spans="1:18" x14ac:dyDescent="0.35">
      <c r="A197" s="114" t="s">
        <v>513</v>
      </c>
      <c r="B197" s="115">
        <v>33</v>
      </c>
      <c r="C197" s="115">
        <v>1004483</v>
      </c>
      <c r="D197" s="114" t="s">
        <v>639</v>
      </c>
      <c r="E197" s="115">
        <v>125</v>
      </c>
      <c r="F197" s="115">
        <v>118</v>
      </c>
      <c r="G197" s="115">
        <v>69</v>
      </c>
      <c r="H197" s="115">
        <v>49</v>
      </c>
      <c r="I197" s="115">
        <v>13</v>
      </c>
      <c r="J197" s="115">
        <v>25</v>
      </c>
      <c r="K197" s="115">
        <v>31</v>
      </c>
      <c r="L197" s="115">
        <v>0</v>
      </c>
      <c r="M197" s="115">
        <v>49</v>
      </c>
      <c r="N197" s="115">
        <v>0</v>
      </c>
      <c r="O197" s="115">
        <v>1</v>
      </c>
      <c r="P197" s="115">
        <v>6</v>
      </c>
      <c r="Q197" s="115">
        <v>7</v>
      </c>
      <c r="R197" s="115">
        <v>4</v>
      </c>
    </row>
    <row r="198" spans="1:18" x14ac:dyDescent="0.35">
      <c r="A198" s="114" t="s">
        <v>513</v>
      </c>
      <c r="B198" s="115">
        <v>33</v>
      </c>
      <c r="C198" s="115">
        <v>1004488</v>
      </c>
      <c r="D198" s="114" t="s">
        <v>268</v>
      </c>
      <c r="E198" s="115">
        <v>60</v>
      </c>
      <c r="F198" s="115">
        <v>59</v>
      </c>
      <c r="G198" s="115">
        <v>43</v>
      </c>
      <c r="H198" s="115">
        <v>16</v>
      </c>
      <c r="I198" s="115">
        <v>11</v>
      </c>
      <c r="J198" s="115">
        <v>18</v>
      </c>
      <c r="K198" s="115">
        <v>13</v>
      </c>
      <c r="L198" s="115">
        <v>1</v>
      </c>
      <c r="M198" s="115">
        <v>16</v>
      </c>
      <c r="N198" s="115">
        <v>0</v>
      </c>
      <c r="O198" s="115">
        <v>0</v>
      </c>
      <c r="P198" s="115">
        <v>1</v>
      </c>
      <c r="Q198" s="115">
        <v>1</v>
      </c>
      <c r="R198" s="115">
        <v>0</v>
      </c>
    </row>
    <row r="199" spans="1:18" x14ac:dyDescent="0.35">
      <c r="A199" s="114" t="s">
        <v>513</v>
      </c>
      <c r="B199" s="115">
        <v>33</v>
      </c>
      <c r="C199" s="115">
        <v>1004491</v>
      </c>
      <c r="D199" s="114" t="s">
        <v>640</v>
      </c>
      <c r="E199" s="115">
        <v>77</v>
      </c>
      <c r="F199" s="115">
        <v>67</v>
      </c>
      <c r="G199" s="115">
        <v>59</v>
      </c>
      <c r="H199" s="115">
        <v>8</v>
      </c>
      <c r="I199" s="115">
        <v>14</v>
      </c>
      <c r="J199" s="115">
        <v>29</v>
      </c>
      <c r="K199" s="115">
        <v>16</v>
      </c>
      <c r="L199" s="115">
        <v>0</v>
      </c>
      <c r="M199" s="115">
        <v>8</v>
      </c>
      <c r="N199" s="115">
        <v>0</v>
      </c>
      <c r="O199" s="115">
        <v>0</v>
      </c>
      <c r="P199" s="115">
        <v>10</v>
      </c>
      <c r="Q199" s="115">
        <v>10</v>
      </c>
      <c r="R199" s="115">
        <v>3</v>
      </c>
    </row>
    <row r="200" spans="1:18" x14ac:dyDescent="0.35">
      <c r="A200" s="114" t="s">
        <v>513</v>
      </c>
      <c r="B200" s="115">
        <v>33</v>
      </c>
      <c r="C200" s="115">
        <v>1004494</v>
      </c>
      <c r="D200" s="114" t="s">
        <v>483</v>
      </c>
      <c r="E200" s="115">
        <v>11</v>
      </c>
      <c r="F200" s="115">
        <v>11</v>
      </c>
      <c r="G200" s="115">
        <v>10</v>
      </c>
      <c r="H200" s="115">
        <v>1</v>
      </c>
      <c r="I200" s="115">
        <v>2</v>
      </c>
      <c r="J200" s="115">
        <v>7</v>
      </c>
      <c r="K200" s="115">
        <v>1</v>
      </c>
      <c r="L200" s="115">
        <v>0</v>
      </c>
      <c r="M200" s="115">
        <v>1</v>
      </c>
      <c r="N200" s="115">
        <v>0</v>
      </c>
      <c r="O200" s="115">
        <v>0</v>
      </c>
      <c r="P200" s="115">
        <v>0</v>
      </c>
      <c r="Q200" s="115">
        <v>0</v>
      </c>
      <c r="R200" s="115">
        <v>0</v>
      </c>
    </row>
    <row r="201" spans="1:18" x14ac:dyDescent="0.35">
      <c r="A201" s="114" t="s">
        <v>513</v>
      </c>
      <c r="B201" s="115">
        <v>33</v>
      </c>
      <c r="C201" s="115">
        <v>1004497</v>
      </c>
      <c r="D201" s="114" t="s">
        <v>484</v>
      </c>
      <c r="E201" s="115">
        <v>66</v>
      </c>
      <c r="F201" s="115">
        <v>66</v>
      </c>
      <c r="G201" s="115">
        <v>54</v>
      </c>
      <c r="H201" s="115">
        <v>12</v>
      </c>
      <c r="I201" s="115">
        <v>3</v>
      </c>
      <c r="J201" s="115">
        <v>33</v>
      </c>
      <c r="K201" s="115">
        <v>18</v>
      </c>
      <c r="L201" s="115">
        <v>0</v>
      </c>
      <c r="M201" s="115">
        <v>12</v>
      </c>
      <c r="N201" s="115">
        <v>0</v>
      </c>
      <c r="O201" s="115">
        <v>0</v>
      </c>
      <c r="P201" s="115">
        <v>0</v>
      </c>
      <c r="Q201" s="115">
        <v>0</v>
      </c>
      <c r="R201" s="115">
        <v>0</v>
      </c>
    </row>
    <row r="202" spans="1:18" x14ac:dyDescent="0.35">
      <c r="A202" s="114" t="s">
        <v>513</v>
      </c>
      <c r="B202" s="115">
        <v>33</v>
      </c>
      <c r="C202" s="115">
        <v>1006651</v>
      </c>
      <c r="D202" s="114" t="s">
        <v>255</v>
      </c>
      <c r="E202" s="115">
        <v>168</v>
      </c>
      <c r="F202" s="115">
        <v>161</v>
      </c>
      <c r="G202" s="115">
        <v>145</v>
      </c>
      <c r="H202" s="115">
        <v>16</v>
      </c>
      <c r="I202" s="115">
        <v>64</v>
      </c>
      <c r="J202" s="115">
        <v>53</v>
      </c>
      <c r="K202" s="115">
        <v>28</v>
      </c>
      <c r="L202" s="115">
        <v>0</v>
      </c>
      <c r="M202" s="115">
        <v>16</v>
      </c>
      <c r="N202" s="115">
        <v>0</v>
      </c>
      <c r="O202" s="115">
        <v>0</v>
      </c>
      <c r="P202" s="115">
        <v>7</v>
      </c>
      <c r="Q202" s="115">
        <v>7</v>
      </c>
      <c r="R202" s="115">
        <v>5</v>
      </c>
    </row>
    <row r="203" spans="1:18" x14ac:dyDescent="0.35">
      <c r="A203" s="114" t="s">
        <v>513</v>
      </c>
      <c r="B203" s="115">
        <v>33</v>
      </c>
      <c r="C203" s="115">
        <v>1006659</v>
      </c>
      <c r="D203" s="114" t="s">
        <v>641</v>
      </c>
      <c r="E203" s="115">
        <v>149</v>
      </c>
      <c r="F203" s="115">
        <v>139</v>
      </c>
      <c r="G203" s="115">
        <v>129</v>
      </c>
      <c r="H203" s="115">
        <v>10</v>
      </c>
      <c r="I203" s="115">
        <v>64</v>
      </c>
      <c r="J203" s="115">
        <v>42</v>
      </c>
      <c r="K203" s="115">
        <v>23</v>
      </c>
      <c r="L203" s="115">
        <v>0</v>
      </c>
      <c r="M203" s="115">
        <v>10</v>
      </c>
      <c r="N203" s="115">
        <v>0</v>
      </c>
      <c r="O203" s="115">
        <v>0</v>
      </c>
      <c r="P203" s="115">
        <v>10</v>
      </c>
      <c r="Q203" s="115">
        <v>10</v>
      </c>
      <c r="R203" s="115">
        <v>3</v>
      </c>
    </row>
    <row r="204" spans="1:18" x14ac:dyDescent="0.35">
      <c r="A204" s="114" t="s">
        <v>513</v>
      </c>
      <c r="B204" s="115">
        <v>33</v>
      </c>
      <c r="C204" s="115">
        <v>1006660</v>
      </c>
      <c r="D204" s="114" t="s">
        <v>642</v>
      </c>
      <c r="E204" s="115">
        <v>130</v>
      </c>
      <c r="F204" s="115">
        <v>94</v>
      </c>
      <c r="G204" s="115">
        <v>36</v>
      </c>
      <c r="H204" s="115">
        <v>58</v>
      </c>
      <c r="I204" s="115">
        <v>0</v>
      </c>
      <c r="J204" s="115">
        <v>14</v>
      </c>
      <c r="K204" s="115">
        <v>22</v>
      </c>
      <c r="L204" s="115">
        <v>0</v>
      </c>
      <c r="M204" s="115">
        <v>58</v>
      </c>
      <c r="N204" s="115">
        <v>0</v>
      </c>
      <c r="O204" s="115">
        <v>0</v>
      </c>
      <c r="P204" s="115">
        <v>36</v>
      </c>
      <c r="Q204" s="115">
        <v>36</v>
      </c>
      <c r="R204" s="115">
        <v>3</v>
      </c>
    </row>
    <row r="205" spans="1:18" x14ac:dyDescent="0.35">
      <c r="A205" s="114" t="s">
        <v>513</v>
      </c>
      <c r="B205" s="115">
        <v>33</v>
      </c>
      <c r="C205" s="115">
        <v>1006665</v>
      </c>
      <c r="D205" s="114" t="s">
        <v>237</v>
      </c>
      <c r="E205" s="115">
        <v>77</v>
      </c>
      <c r="F205" s="115">
        <v>72</v>
      </c>
      <c r="G205" s="115">
        <v>46</v>
      </c>
      <c r="H205" s="115">
        <v>26</v>
      </c>
      <c r="I205" s="115">
        <v>19</v>
      </c>
      <c r="J205" s="115">
        <v>11</v>
      </c>
      <c r="K205" s="115">
        <v>16</v>
      </c>
      <c r="L205" s="115">
        <v>0</v>
      </c>
      <c r="M205" s="115">
        <v>26</v>
      </c>
      <c r="N205" s="115">
        <v>0</v>
      </c>
      <c r="O205" s="115">
        <v>0</v>
      </c>
      <c r="P205" s="115">
        <v>5</v>
      </c>
      <c r="Q205" s="115">
        <v>5</v>
      </c>
      <c r="R205" s="115">
        <v>1</v>
      </c>
    </row>
    <row r="206" spans="1:18" x14ac:dyDescent="0.35">
      <c r="A206" s="114" t="s">
        <v>513</v>
      </c>
      <c r="B206" s="115">
        <v>33</v>
      </c>
      <c r="C206" s="115">
        <v>1007709</v>
      </c>
      <c r="D206" s="114" t="s">
        <v>643</v>
      </c>
      <c r="E206" s="115">
        <v>166</v>
      </c>
      <c r="F206" s="115">
        <v>147</v>
      </c>
      <c r="G206" s="115">
        <v>88</v>
      </c>
      <c r="H206" s="115">
        <v>59</v>
      </c>
      <c r="I206" s="115">
        <v>13</v>
      </c>
      <c r="J206" s="115">
        <v>37</v>
      </c>
      <c r="K206" s="115">
        <v>38</v>
      </c>
      <c r="L206" s="115">
        <v>0</v>
      </c>
      <c r="M206" s="115">
        <v>59</v>
      </c>
      <c r="N206" s="115">
        <v>0</v>
      </c>
      <c r="O206" s="115">
        <v>0</v>
      </c>
      <c r="P206" s="115">
        <v>19</v>
      </c>
      <c r="Q206" s="115">
        <v>19</v>
      </c>
      <c r="R206" s="115">
        <v>3</v>
      </c>
    </row>
    <row r="207" spans="1:18" x14ac:dyDescent="0.35">
      <c r="A207" s="114" t="s">
        <v>513</v>
      </c>
      <c r="B207" s="115">
        <v>33</v>
      </c>
      <c r="C207" s="115">
        <v>1007712</v>
      </c>
      <c r="D207" s="114" t="s">
        <v>644</v>
      </c>
      <c r="E207" s="115">
        <v>29</v>
      </c>
      <c r="F207" s="115">
        <v>28</v>
      </c>
      <c r="G207" s="115">
        <v>27</v>
      </c>
      <c r="H207" s="115">
        <v>1</v>
      </c>
      <c r="I207" s="115">
        <v>12</v>
      </c>
      <c r="J207" s="115">
        <v>10</v>
      </c>
      <c r="K207" s="115">
        <v>5</v>
      </c>
      <c r="L207" s="115">
        <v>0</v>
      </c>
      <c r="M207" s="115">
        <v>1</v>
      </c>
      <c r="N207" s="115">
        <v>0</v>
      </c>
      <c r="O207" s="115">
        <v>0</v>
      </c>
      <c r="P207" s="115">
        <v>1</v>
      </c>
      <c r="Q207" s="115">
        <v>1</v>
      </c>
      <c r="R207" s="115">
        <v>1</v>
      </c>
    </row>
    <row r="208" spans="1:18" x14ac:dyDescent="0.35">
      <c r="A208" s="114" t="s">
        <v>513</v>
      </c>
      <c r="B208" s="115">
        <v>33</v>
      </c>
      <c r="C208" s="115">
        <v>1007714</v>
      </c>
      <c r="D208" s="114" t="s">
        <v>645</v>
      </c>
      <c r="E208" s="115">
        <v>231</v>
      </c>
      <c r="F208" s="115">
        <v>231</v>
      </c>
      <c r="G208" s="115">
        <v>223</v>
      </c>
      <c r="H208" s="115">
        <v>8</v>
      </c>
      <c r="I208" s="115">
        <v>126</v>
      </c>
      <c r="J208" s="115">
        <v>77</v>
      </c>
      <c r="K208" s="115">
        <v>20</v>
      </c>
      <c r="L208" s="115">
        <v>0</v>
      </c>
      <c r="M208" s="115">
        <v>8</v>
      </c>
      <c r="N208" s="115">
        <v>0</v>
      </c>
      <c r="O208" s="115">
        <v>0</v>
      </c>
      <c r="P208" s="115">
        <v>0</v>
      </c>
      <c r="Q208" s="115">
        <v>0</v>
      </c>
      <c r="R208" s="115">
        <v>0</v>
      </c>
    </row>
    <row r="209" spans="1:18" x14ac:dyDescent="0.35">
      <c r="A209" s="114" t="s">
        <v>513</v>
      </c>
      <c r="B209" s="115">
        <v>33</v>
      </c>
      <c r="C209" s="115">
        <v>1007718</v>
      </c>
      <c r="D209" s="114" t="s">
        <v>434</v>
      </c>
      <c r="E209" s="115">
        <v>179</v>
      </c>
      <c r="F209" s="115">
        <v>141</v>
      </c>
      <c r="G209" s="115">
        <v>108</v>
      </c>
      <c r="H209" s="115">
        <v>33</v>
      </c>
      <c r="I209" s="115">
        <v>37</v>
      </c>
      <c r="J209" s="115">
        <v>37</v>
      </c>
      <c r="K209" s="115">
        <v>34</v>
      </c>
      <c r="L209" s="115">
        <v>0</v>
      </c>
      <c r="M209" s="115">
        <v>33</v>
      </c>
      <c r="N209" s="115">
        <v>0</v>
      </c>
      <c r="O209" s="115">
        <v>0</v>
      </c>
      <c r="P209" s="115">
        <v>38</v>
      </c>
      <c r="Q209" s="115">
        <v>38</v>
      </c>
      <c r="R209" s="115">
        <v>2</v>
      </c>
    </row>
    <row r="210" spans="1:18" x14ac:dyDescent="0.35">
      <c r="A210" s="114" t="s">
        <v>513</v>
      </c>
      <c r="B210" s="115">
        <v>33</v>
      </c>
      <c r="C210" s="115">
        <v>1007724</v>
      </c>
      <c r="D210" s="114" t="s">
        <v>333</v>
      </c>
      <c r="E210" s="115">
        <v>84</v>
      </c>
      <c r="F210" s="115">
        <v>62</v>
      </c>
      <c r="G210" s="115">
        <v>44</v>
      </c>
      <c r="H210" s="115">
        <v>18</v>
      </c>
      <c r="I210" s="115">
        <v>1</v>
      </c>
      <c r="J210" s="115">
        <v>21</v>
      </c>
      <c r="K210" s="115">
        <v>22</v>
      </c>
      <c r="L210" s="115">
        <v>0</v>
      </c>
      <c r="M210" s="115">
        <v>18</v>
      </c>
      <c r="N210" s="115">
        <v>0</v>
      </c>
      <c r="O210" s="115">
        <v>0</v>
      </c>
      <c r="P210" s="115">
        <v>22</v>
      </c>
      <c r="Q210" s="115">
        <v>22</v>
      </c>
      <c r="R210" s="115">
        <v>2</v>
      </c>
    </row>
    <row r="211" spans="1:18" x14ac:dyDescent="0.35">
      <c r="A211" s="114" t="s">
        <v>513</v>
      </c>
      <c r="B211" s="115">
        <v>33</v>
      </c>
      <c r="C211" s="115">
        <v>1007731</v>
      </c>
      <c r="D211" s="114" t="s">
        <v>646</v>
      </c>
      <c r="E211" s="115">
        <v>237</v>
      </c>
      <c r="F211" s="115">
        <v>236</v>
      </c>
      <c r="G211" s="115">
        <v>235</v>
      </c>
      <c r="H211" s="115">
        <v>1</v>
      </c>
      <c r="I211" s="115">
        <v>227</v>
      </c>
      <c r="J211" s="115">
        <v>8</v>
      </c>
      <c r="K211" s="115">
        <v>0</v>
      </c>
      <c r="L211" s="115">
        <v>0</v>
      </c>
      <c r="M211" s="115">
        <v>1</v>
      </c>
      <c r="N211" s="115">
        <v>0</v>
      </c>
      <c r="O211" s="115">
        <v>0</v>
      </c>
      <c r="P211" s="115">
        <v>1</v>
      </c>
      <c r="Q211" s="115">
        <v>1</v>
      </c>
      <c r="R211" s="115">
        <v>0</v>
      </c>
    </row>
    <row r="212" spans="1:18" x14ac:dyDescent="0.35">
      <c r="A212" s="114" t="s">
        <v>513</v>
      </c>
      <c r="B212" s="115">
        <v>33</v>
      </c>
      <c r="C212" s="115">
        <v>1007735</v>
      </c>
      <c r="D212" s="114" t="s">
        <v>647</v>
      </c>
      <c r="E212" s="115">
        <v>137</v>
      </c>
      <c r="F212" s="115">
        <v>131</v>
      </c>
      <c r="G212" s="115">
        <v>83</v>
      </c>
      <c r="H212" s="115">
        <v>48</v>
      </c>
      <c r="I212" s="115">
        <v>17</v>
      </c>
      <c r="J212" s="115">
        <v>49</v>
      </c>
      <c r="K212" s="115">
        <v>17</v>
      </c>
      <c r="L212" s="115">
        <v>0</v>
      </c>
      <c r="M212" s="115">
        <v>48</v>
      </c>
      <c r="N212" s="115">
        <v>0</v>
      </c>
      <c r="O212" s="115">
        <v>0</v>
      </c>
      <c r="P212" s="115">
        <v>6</v>
      </c>
      <c r="Q212" s="115">
        <v>6</v>
      </c>
      <c r="R212" s="115">
        <v>2</v>
      </c>
    </row>
    <row r="213" spans="1:18" x14ac:dyDescent="0.35">
      <c r="A213" s="114" t="s">
        <v>513</v>
      </c>
      <c r="B213" s="115">
        <v>33</v>
      </c>
      <c r="C213" s="115">
        <v>1007739</v>
      </c>
      <c r="D213" s="114" t="s">
        <v>49</v>
      </c>
      <c r="E213" s="115">
        <v>15</v>
      </c>
      <c r="F213" s="115">
        <v>15</v>
      </c>
      <c r="G213" s="115">
        <v>12</v>
      </c>
      <c r="H213" s="115">
        <v>3</v>
      </c>
      <c r="I213" s="115">
        <v>7</v>
      </c>
      <c r="J213" s="115">
        <v>4</v>
      </c>
      <c r="K213" s="115">
        <v>0</v>
      </c>
      <c r="L213" s="115">
        <v>1</v>
      </c>
      <c r="M213" s="115">
        <v>1</v>
      </c>
      <c r="N213" s="115">
        <v>2</v>
      </c>
      <c r="O213" s="115">
        <v>0</v>
      </c>
      <c r="P213" s="115">
        <v>0</v>
      </c>
      <c r="Q213" s="115">
        <v>0</v>
      </c>
      <c r="R213" s="115">
        <v>0</v>
      </c>
    </row>
    <row r="214" spans="1:18" x14ac:dyDescent="0.35">
      <c r="A214" s="114" t="s">
        <v>513</v>
      </c>
      <c r="B214" s="115">
        <v>33</v>
      </c>
      <c r="C214" s="115">
        <v>1007740</v>
      </c>
      <c r="D214" s="114" t="s">
        <v>139</v>
      </c>
      <c r="E214" s="115">
        <v>220</v>
      </c>
      <c r="F214" s="115">
        <v>217</v>
      </c>
      <c r="G214" s="115">
        <v>215</v>
      </c>
      <c r="H214" s="115">
        <v>2</v>
      </c>
      <c r="I214" s="115">
        <v>153</v>
      </c>
      <c r="J214" s="115">
        <v>57</v>
      </c>
      <c r="K214" s="115">
        <v>5</v>
      </c>
      <c r="L214" s="115">
        <v>0</v>
      </c>
      <c r="M214" s="115">
        <v>2</v>
      </c>
      <c r="N214" s="115">
        <v>0</v>
      </c>
      <c r="O214" s="115">
        <v>1</v>
      </c>
      <c r="P214" s="115">
        <v>2</v>
      </c>
      <c r="Q214" s="115">
        <v>3</v>
      </c>
      <c r="R214" s="115">
        <v>0</v>
      </c>
    </row>
    <row r="215" spans="1:18" x14ac:dyDescent="0.35">
      <c r="A215" s="114" t="s">
        <v>513</v>
      </c>
      <c r="B215" s="115">
        <v>33</v>
      </c>
      <c r="C215" s="115">
        <v>1007741</v>
      </c>
      <c r="D215" s="114" t="s">
        <v>648</v>
      </c>
      <c r="E215" s="115">
        <v>98</v>
      </c>
      <c r="F215" s="115">
        <v>96</v>
      </c>
      <c r="G215" s="115">
        <v>76</v>
      </c>
      <c r="H215" s="115">
        <v>20</v>
      </c>
      <c r="I215" s="115">
        <v>17</v>
      </c>
      <c r="J215" s="115">
        <v>25</v>
      </c>
      <c r="K215" s="115">
        <v>34</v>
      </c>
      <c r="L215" s="115">
        <v>0</v>
      </c>
      <c r="M215" s="115">
        <v>20</v>
      </c>
      <c r="N215" s="115">
        <v>0</v>
      </c>
      <c r="O215" s="115">
        <v>0</v>
      </c>
      <c r="P215" s="115">
        <v>2</v>
      </c>
      <c r="Q215" s="115">
        <v>2</v>
      </c>
      <c r="R215" s="115">
        <v>1</v>
      </c>
    </row>
    <row r="216" spans="1:18" x14ac:dyDescent="0.35">
      <c r="A216" s="114" t="s">
        <v>513</v>
      </c>
      <c r="B216" s="115">
        <v>33</v>
      </c>
      <c r="C216" s="115">
        <v>1007742</v>
      </c>
      <c r="D216" s="114" t="s">
        <v>486</v>
      </c>
      <c r="E216" s="115">
        <v>105</v>
      </c>
      <c r="F216" s="115">
        <v>101</v>
      </c>
      <c r="G216" s="115">
        <v>67</v>
      </c>
      <c r="H216" s="115">
        <v>34</v>
      </c>
      <c r="I216" s="115">
        <v>16</v>
      </c>
      <c r="J216" s="115">
        <v>36</v>
      </c>
      <c r="K216" s="115">
        <v>15</v>
      </c>
      <c r="L216" s="115">
        <v>0</v>
      </c>
      <c r="M216" s="115">
        <v>34</v>
      </c>
      <c r="N216" s="115">
        <v>0</v>
      </c>
      <c r="O216" s="115">
        <v>0</v>
      </c>
      <c r="P216" s="115">
        <v>4</v>
      </c>
      <c r="Q216" s="115">
        <v>4</v>
      </c>
      <c r="R216" s="115">
        <v>3</v>
      </c>
    </row>
    <row r="217" spans="1:18" x14ac:dyDescent="0.35">
      <c r="A217" s="114" t="s">
        <v>513</v>
      </c>
      <c r="B217" s="115">
        <v>33</v>
      </c>
      <c r="C217" s="115">
        <v>1007745</v>
      </c>
      <c r="D217" s="114" t="s">
        <v>649</v>
      </c>
      <c r="E217" s="115">
        <v>145</v>
      </c>
      <c r="F217" s="115">
        <v>141</v>
      </c>
      <c r="G217" s="115">
        <v>100</v>
      </c>
      <c r="H217" s="115">
        <v>41</v>
      </c>
      <c r="I217" s="115">
        <v>17</v>
      </c>
      <c r="J217" s="115">
        <v>52</v>
      </c>
      <c r="K217" s="115">
        <v>31</v>
      </c>
      <c r="L217" s="115">
        <v>0</v>
      </c>
      <c r="M217" s="115">
        <v>41</v>
      </c>
      <c r="N217" s="115">
        <v>0</v>
      </c>
      <c r="O217" s="115">
        <v>2</v>
      </c>
      <c r="P217" s="115">
        <v>2</v>
      </c>
      <c r="Q217" s="115">
        <v>4</v>
      </c>
      <c r="R217" s="115">
        <v>0</v>
      </c>
    </row>
    <row r="218" spans="1:18" x14ac:dyDescent="0.35">
      <c r="A218" s="114" t="s">
        <v>513</v>
      </c>
      <c r="B218" s="115">
        <v>33</v>
      </c>
      <c r="C218" s="115">
        <v>1007747</v>
      </c>
      <c r="D218" s="114" t="s">
        <v>650</v>
      </c>
      <c r="E218" s="115">
        <v>11</v>
      </c>
      <c r="F218" s="115">
        <v>10</v>
      </c>
      <c r="G218" s="115">
        <v>10</v>
      </c>
      <c r="H218" s="115">
        <v>0</v>
      </c>
      <c r="I218" s="115">
        <v>5</v>
      </c>
      <c r="J218" s="115">
        <v>5</v>
      </c>
      <c r="K218" s="115">
        <v>0</v>
      </c>
      <c r="L218" s="115">
        <v>0</v>
      </c>
      <c r="M218" s="115">
        <v>0</v>
      </c>
      <c r="N218" s="115">
        <v>0</v>
      </c>
      <c r="O218" s="115">
        <v>0</v>
      </c>
      <c r="P218" s="115">
        <v>1</v>
      </c>
      <c r="Q218" s="115">
        <v>1</v>
      </c>
      <c r="R218" s="115">
        <v>0</v>
      </c>
    </row>
    <row r="219" spans="1:18" x14ac:dyDescent="0.35">
      <c r="A219" s="114" t="s">
        <v>513</v>
      </c>
      <c r="B219" s="115">
        <v>33</v>
      </c>
      <c r="C219" s="115">
        <v>1007748</v>
      </c>
      <c r="D219" s="114" t="s">
        <v>48</v>
      </c>
      <c r="E219" s="115">
        <v>31</v>
      </c>
      <c r="F219" s="115">
        <v>30</v>
      </c>
      <c r="G219" s="115">
        <v>27</v>
      </c>
      <c r="H219" s="115">
        <v>3</v>
      </c>
      <c r="I219" s="115">
        <v>19</v>
      </c>
      <c r="J219" s="115">
        <v>7</v>
      </c>
      <c r="K219" s="115">
        <v>1</v>
      </c>
      <c r="L219" s="115">
        <v>0</v>
      </c>
      <c r="M219" s="115">
        <v>3</v>
      </c>
      <c r="N219" s="115">
        <v>0</v>
      </c>
      <c r="O219" s="115">
        <v>0</v>
      </c>
      <c r="P219" s="115">
        <v>1</v>
      </c>
      <c r="Q219" s="115">
        <v>1</v>
      </c>
      <c r="R219" s="115">
        <v>0</v>
      </c>
    </row>
    <row r="220" spans="1:18" x14ac:dyDescent="0.35">
      <c r="A220" s="114" t="s">
        <v>513</v>
      </c>
      <c r="B220" s="115">
        <v>33</v>
      </c>
      <c r="C220" s="115">
        <v>1007749</v>
      </c>
      <c r="D220" s="114" t="s">
        <v>51</v>
      </c>
      <c r="E220" s="115">
        <v>27</v>
      </c>
      <c r="F220" s="115">
        <v>26</v>
      </c>
      <c r="G220" s="115">
        <v>26</v>
      </c>
      <c r="H220" s="115">
        <v>0</v>
      </c>
      <c r="I220" s="115">
        <v>14</v>
      </c>
      <c r="J220" s="115">
        <v>12</v>
      </c>
      <c r="K220" s="115">
        <v>0</v>
      </c>
      <c r="L220" s="115">
        <v>0</v>
      </c>
      <c r="M220" s="115">
        <v>0</v>
      </c>
      <c r="N220" s="115">
        <v>0</v>
      </c>
      <c r="O220" s="115">
        <v>0</v>
      </c>
      <c r="P220" s="115">
        <v>1</v>
      </c>
      <c r="Q220" s="115">
        <v>1</v>
      </c>
      <c r="R220" s="115">
        <v>0</v>
      </c>
    </row>
    <row r="221" spans="1:18" x14ac:dyDescent="0.35">
      <c r="A221" s="114" t="s">
        <v>513</v>
      </c>
      <c r="B221" s="115">
        <v>33</v>
      </c>
      <c r="C221" s="115">
        <v>1007751</v>
      </c>
      <c r="D221" s="114" t="s">
        <v>651</v>
      </c>
      <c r="E221" s="115">
        <v>2</v>
      </c>
      <c r="F221" s="115">
        <v>2</v>
      </c>
      <c r="G221" s="115">
        <v>2</v>
      </c>
      <c r="H221" s="115">
        <v>0</v>
      </c>
      <c r="I221" s="115">
        <v>2</v>
      </c>
      <c r="J221" s="115">
        <v>0</v>
      </c>
      <c r="K221" s="115">
        <v>0</v>
      </c>
      <c r="L221" s="115">
        <v>0</v>
      </c>
      <c r="M221" s="115">
        <v>0</v>
      </c>
      <c r="N221" s="115">
        <v>0</v>
      </c>
      <c r="O221" s="115">
        <v>0</v>
      </c>
      <c r="P221" s="115">
        <v>0</v>
      </c>
      <c r="Q221" s="115">
        <v>0</v>
      </c>
      <c r="R221" s="115">
        <v>0</v>
      </c>
    </row>
    <row r="222" spans="1:18" x14ac:dyDescent="0.35">
      <c r="A222" s="114" t="s">
        <v>513</v>
      </c>
      <c r="B222" s="115">
        <v>33</v>
      </c>
      <c r="C222" s="115">
        <v>1007764</v>
      </c>
      <c r="D222" s="114" t="s">
        <v>652</v>
      </c>
      <c r="E222" s="115">
        <v>176</v>
      </c>
      <c r="F222" s="115">
        <v>159</v>
      </c>
      <c r="G222" s="115">
        <v>102</v>
      </c>
      <c r="H222" s="115">
        <v>57</v>
      </c>
      <c r="I222" s="115">
        <v>28</v>
      </c>
      <c r="J222" s="115">
        <v>45</v>
      </c>
      <c r="K222" s="115">
        <v>29</v>
      </c>
      <c r="L222" s="115">
        <v>0</v>
      </c>
      <c r="M222" s="115">
        <v>57</v>
      </c>
      <c r="N222" s="115">
        <v>0</v>
      </c>
      <c r="O222" s="115">
        <v>1</v>
      </c>
      <c r="P222" s="115">
        <v>16</v>
      </c>
      <c r="Q222" s="115">
        <v>17</v>
      </c>
      <c r="R222" s="115">
        <v>4</v>
      </c>
    </row>
    <row r="223" spans="1:18" x14ac:dyDescent="0.35">
      <c r="A223" s="114" t="s">
        <v>513</v>
      </c>
      <c r="B223" s="115">
        <v>33</v>
      </c>
      <c r="C223" s="115">
        <v>1007777</v>
      </c>
      <c r="D223" s="114" t="s">
        <v>183</v>
      </c>
      <c r="E223" s="115">
        <v>35</v>
      </c>
      <c r="F223" s="115">
        <v>35</v>
      </c>
      <c r="G223" s="115">
        <v>31</v>
      </c>
      <c r="H223" s="115">
        <v>4</v>
      </c>
      <c r="I223" s="115">
        <v>7</v>
      </c>
      <c r="J223" s="115">
        <v>21</v>
      </c>
      <c r="K223" s="115">
        <v>3</v>
      </c>
      <c r="L223" s="115">
        <v>0</v>
      </c>
      <c r="M223" s="115">
        <v>4</v>
      </c>
      <c r="N223" s="115">
        <v>0</v>
      </c>
      <c r="O223" s="115">
        <v>0</v>
      </c>
      <c r="P223" s="115">
        <v>0</v>
      </c>
      <c r="Q223" s="115">
        <v>0</v>
      </c>
      <c r="R223" s="115">
        <v>0</v>
      </c>
    </row>
    <row r="224" spans="1:18" x14ac:dyDescent="0.35">
      <c r="A224" s="114" t="s">
        <v>513</v>
      </c>
      <c r="B224" s="115">
        <v>34</v>
      </c>
      <c r="C224" s="115">
        <v>1001101</v>
      </c>
      <c r="D224" s="114" t="s">
        <v>54</v>
      </c>
      <c r="E224" s="115">
        <v>71</v>
      </c>
      <c r="F224" s="115">
        <v>63</v>
      </c>
      <c r="G224" s="115">
        <v>61</v>
      </c>
      <c r="H224" s="115">
        <v>2</v>
      </c>
      <c r="I224" s="115">
        <v>30</v>
      </c>
      <c r="J224" s="115">
        <v>28</v>
      </c>
      <c r="K224" s="115">
        <v>3</v>
      </c>
      <c r="L224" s="115">
        <v>0</v>
      </c>
      <c r="M224" s="115">
        <v>2</v>
      </c>
      <c r="N224" s="115">
        <v>0</v>
      </c>
      <c r="O224" s="115">
        <v>0</v>
      </c>
      <c r="P224" s="115">
        <v>8</v>
      </c>
      <c r="Q224" s="115">
        <v>8</v>
      </c>
      <c r="R224" s="115">
        <v>0</v>
      </c>
    </row>
    <row r="225" spans="1:18" x14ac:dyDescent="0.35">
      <c r="A225" s="114" t="s">
        <v>513</v>
      </c>
      <c r="B225" s="115">
        <v>34</v>
      </c>
      <c r="C225" s="115">
        <v>1001112</v>
      </c>
      <c r="D225" s="114" t="s">
        <v>653</v>
      </c>
      <c r="E225" s="115">
        <v>61</v>
      </c>
      <c r="F225" s="115">
        <v>61</v>
      </c>
      <c r="G225" s="115">
        <v>57</v>
      </c>
      <c r="H225" s="115">
        <v>4</v>
      </c>
      <c r="I225" s="115">
        <v>24</v>
      </c>
      <c r="J225" s="115">
        <v>27</v>
      </c>
      <c r="K225" s="115">
        <v>6</v>
      </c>
      <c r="L225" s="115">
        <v>0</v>
      </c>
      <c r="M225" s="115">
        <v>4</v>
      </c>
      <c r="N225" s="115">
        <v>0</v>
      </c>
      <c r="O225" s="115">
        <v>0</v>
      </c>
      <c r="P225" s="115">
        <v>0</v>
      </c>
      <c r="Q225" s="115">
        <v>0</v>
      </c>
      <c r="R225" s="115">
        <v>0</v>
      </c>
    </row>
    <row r="226" spans="1:18" x14ac:dyDescent="0.35">
      <c r="A226" s="114" t="s">
        <v>513</v>
      </c>
      <c r="B226" s="115">
        <v>34</v>
      </c>
      <c r="C226" s="115">
        <v>1001119</v>
      </c>
      <c r="D226" s="114" t="s">
        <v>56</v>
      </c>
      <c r="E226" s="115">
        <v>45</v>
      </c>
      <c r="F226" s="115">
        <v>44</v>
      </c>
      <c r="G226" s="115">
        <v>43</v>
      </c>
      <c r="H226" s="115">
        <v>1</v>
      </c>
      <c r="I226" s="115">
        <v>32</v>
      </c>
      <c r="J226" s="115">
        <v>8</v>
      </c>
      <c r="K226" s="115">
        <v>3</v>
      </c>
      <c r="L226" s="115">
        <v>0</v>
      </c>
      <c r="M226" s="115">
        <v>1</v>
      </c>
      <c r="N226" s="115">
        <v>0</v>
      </c>
      <c r="O226" s="115">
        <v>0</v>
      </c>
      <c r="P226" s="115">
        <v>1</v>
      </c>
      <c r="Q226" s="115">
        <v>1</v>
      </c>
      <c r="R226" s="115">
        <v>0</v>
      </c>
    </row>
    <row r="227" spans="1:18" x14ac:dyDescent="0.35">
      <c r="A227" s="114" t="s">
        <v>513</v>
      </c>
      <c r="B227" s="115">
        <v>34</v>
      </c>
      <c r="C227" s="115">
        <v>1001143</v>
      </c>
      <c r="D227" s="114" t="s">
        <v>654</v>
      </c>
      <c r="E227" s="115">
        <v>166</v>
      </c>
      <c r="F227" s="115">
        <v>160</v>
      </c>
      <c r="G227" s="115">
        <v>77</v>
      </c>
      <c r="H227" s="115">
        <v>83</v>
      </c>
      <c r="I227" s="115">
        <v>21</v>
      </c>
      <c r="J227" s="115">
        <v>26</v>
      </c>
      <c r="K227" s="115">
        <v>30</v>
      </c>
      <c r="L227" s="115">
        <v>0</v>
      </c>
      <c r="M227" s="115">
        <v>83</v>
      </c>
      <c r="N227" s="115">
        <v>0</v>
      </c>
      <c r="O227" s="115">
        <v>0</v>
      </c>
      <c r="P227" s="115">
        <v>6</v>
      </c>
      <c r="Q227" s="115">
        <v>6</v>
      </c>
      <c r="R227" s="115">
        <v>1</v>
      </c>
    </row>
    <row r="228" spans="1:18" x14ac:dyDescent="0.35">
      <c r="A228" s="114" t="s">
        <v>513</v>
      </c>
      <c r="B228" s="115">
        <v>34</v>
      </c>
      <c r="C228" s="115">
        <v>1001144</v>
      </c>
      <c r="D228" s="114" t="s">
        <v>655</v>
      </c>
      <c r="E228" s="115">
        <v>208</v>
      </c>
      <c r="F228" s="115">
        <v>207</v>
      </c>
      <c r="G228" s="115">
        <v>207</v>
      </c>
      <c r="H228" s="115">
        <v>0</v>
      </c>
      <c r="I228" s="115">
        <v>161</v>
      </c>
      <c r="J228" s="115">
        <v>44</v>
      </c>
      <c r="K228" s="115">
        <v>2</v>
      </c>
      <c r="L228" s="115">
        <v>0</v>
      </c>
      <c r="M228" s="115">
        <v>0</v>
      </c>
      <c r="N228" s="115">
        <v>0</v>
      </c>
      <c r="O228" s="115">
        <v>0</v>
      </c>
      <c r="P228" s="115">
        <v>1</v>
      </c>
      <c r="Q228" s="115">
        <v>1</v>
      </c>
      <c r="R228" s="115">
        <v>0</v>
      </c>
    </row>
    <row r="229" spans="1:18" x14ac:dyDescent="0.35">
      <c r="A229" s="114" t="s">
        <v>513</v>
      </c>
      <c r="B229" s="115">
        <v>34</v>
      </c>
      <c r="C229" s="115">
        <v>1001164</v>
      </c>
      <c r="D229" s="114" t="s">
        <v>656</v>
      </c>
      <c r="E229" s="115">
        <v>172</v>
      </c>
      <c r="F229" s="115">
        <v>169</v>
      </c>
      <c r="G229" s="115">
        <v>166</v>
      </c>
      <c r="H229" s="115">
        <v>3</v>
      </c>
      <c r="I229" s="115">
        <v>115</v>
      </c>
      <c r="J229" s="115">
        <v>49</v>
      </c>
      <c r="K229" s="115">
        <v>2</v>
      </c>
      <c r="L229" s="115">
        <v>0</v>
      </c>
      <c r="M229" s="115">
        <v>3</v>
      </c>
      <c r="N229" s="115">
        <v>0</v>
      </c>
      <c r="O229" s="115">
        <v>0</v>
      </c>
      <c r="P229" s="115">
        <v>3</v>
      </c>
      <c r="Q229" s="115">
        <v>3</v>
      </c>
      <c r="R229" s="115">
        <v>2</v>
      </c>
    </row>
    <row r="230" spans="1:18" x14ac:dyDescent="0.35">
      <c r="A230" s="114" t="s">
        <v>513</v>
      </c>
      <c r="B230" s="115">
        <v>34</v>
      </c>
      <c r="C230" s="115">
        <v>1001165</v>
      </c>
      <c r="D230" s="114" t="s">
        <v>67</v>
      </c>
      <c r="E230" s="115">
        <v>29</v>
      </c>
      <c r="F230" s="115">
        <v>29</v>
      </c>
      <c r="G230" s="115">
        <v>27</v>
      </c>
      <c r="H230" s="115">
        <v>2</v>
      </c>
      <c r="I230" s="115">
        <v>13</v>
      </c>
      <c r="J230" s="115">
        <v>13</v>
      </c>
      <c r="K230" s="115">
        <v>1</v>
      </c>
      <c r="L230" s="115">
        <v>0</v>
      </c>
      <c r="M230" s="115">
        <v>2</v>
      </c>
      <c r="N230" s="115">
        <v>0</v>
      </c>
      <c r="O230" s="115">
        <v>0</v>
      </c>
      <c r="P230" s="115">
        <v>0</v>
      </c>
      <c r="Q230" s="115">
        <v>0</v>
      </c>
      <c r="R230" s="115">
        <v>0</v>
      </c>
    </row>
    <row r="231" spans="1:18" x14ac:dyDescent="0.35">
      <c r="A231" s="114" t="s">
        <v>513</v>
      </c>
      <c r="B231" s="115">
        <v>34</v>
      </c>
      <c r="C231" s="115">
        <v>1001183</v>
      </c>
      <c r="D231" s="114" t="s">
        <v>66</v>
      </c>
      <c r="E231" s="115">
        <v>2</v>
      </c>
      <c r="F231" s="115">
        <v>2</v>
      </c>
      <c r="G231" s="115">
        <v>2</v>
      </c>
      <c r="H231" s="115">
        <v>0</v>
      </c>
      <c r="I231" s="115">
        <v>1</v>
      </c>
      <c r="J231" s="115">
        <v>1</v>
      </c>
      <c r="K231" s="115">
        <v>0</v>
      </c>
      <c r="L231" s="115">
        <v>0</v>
      </c>
      <c r="M231" s="115">
        <v>0</v>
      </c>
      <c r="N231" s="115">
        <v>0</v>
      </c>
      <c r="O231" s="115">
        <v>0</v>
      </c>
      <c r="P231" s="115">
        <v>0</v>
      </c>
      <c r="Q231" s="115">
        <v>0</v>
      </c>
      <c r="R231" s="115">
        <v>0</v>
      </c>
    </row>
    <row r="232" spans="1:18" x14ac:dyDescent="0.35">
      <c r="A232" s="114" t="s">
        <v>513</v>
      </c>
      <c r="B232" s="115">
        <v>34</v>
      </c>
      <c r="C232" s="115">
        <v>1002201</v>
      </c>
      <c r="D232" s="114" t="s">
        <v>441</v>
      </c>
      <c r="E232" s="115">
        <v>11</v>
      </c>
      <c r="F232" s="115">
        <v>11</v>
      </c>
      <c r="G232" s="115">
        <v>8</v>
      </c>
      <c r="H232" s="115">
        <v>3</v>
      </c>
      <c r="I232" s="115">
        <v>1</v>
      </c>
      <c r="J232" s="115">
        <v>6</v>
      </c>
      <c r="K232" s="115">
        <v>1</v>
      </c>
      <c r="L232" s="115">
        <v>0</v>
      </c>
      <c r="M232" s="115">
        <v>3</v>
      </c>
      <c r="N232" s="115">
        <v>0</v>
      </c>
      <c r="O232" s="115">
        <v>0</v>
      </c>
      <c r="P232" s="115">
        <v>0</v>
      </c>
      <c r="Q232" s="115">
        <v>0</v>
      </c>
      <c r="R232" s="115">
        <v>0</v>
      </c>
    </row>
    <row r="233" spans="1:18" x14ac:dyDescent="0.35">
      <c r="A233" s="114" t="s">
        <v>513</v>
      </c>
      <c r="B233" s="115">
        <v>34</v>
      </c>
      <c r="C233" s="115">
        <v>1002203</v>
      </c>
      <c r="D233" s="114" t="s">
        <v>657</v>
      </c>
      <c r="E233" s="115">
        <v>124</v>
      </c>
      <c r="F233" s="115">
        <v>122</v>
      </c>
      <c r="G233" s="115">
        <v>106</v>
      </c>
      <c r="H233" s="115">
        <v>16</v>
      </c>
      <c r="I233" s="115">
        <v>46</v>
      </c>
      <c r="J233" s="115">
        <v>47</v>
      </c>
      <c r="K233" s="115">
        <v>13</v>
      </c>
      <c r="L233" s="115">
        <v>0</v>
      </c>
      <c r="M233" s="115">
        <v>16</v>
      </c>
      <c r="N233" s="115">
        <v>0</v>
      </c>
      <c r="O233" s="115">
        <v>0</v>
      </c>
      <c r="P233" s="115">
        <v>2</v>
      </c>
      <c r="Q233" s="115">
        <v>2</v>
      </c>
      <c r="R233" s="115">
        <v>0</v>
      </c>
    </row>
    <row r="234" spans="1:18" x14ac:dyDescent="0.35">
      <c r="A234" s="114" t="s">
        <v>513</v>
      </c>
      <c r="B234" s="115">
        <v>34</v>
      </c>
      <c r="C234" s="115">
        <v>1002207</v>
      </c>
      <c r="D234" s="114" t="s">
        <v>658</v>
      </c>
      <c r="E234" s="115">
        <v>141</v>
      </c>
      <c r="F234" s="115">
        <v>139</v>
      </c>
      <c r="G234" s="115">
        <v>122</v>
      </c>
      <c r="H234" s="115">
        <v>17</v>
      </c>
      <c r="I234" s="115">
        <v>33</v>
      </c>
      <c r="J234" s="115">
        <v>62</v>
      </c>
      <c r="K234" s="115">
        <v>27</v>
      </c>
      <c r="L234" s="115">
        <v>0</v>
      </c>
      <c r="M234" s="115">
        <v>17</v>
      </c>
      <c r="N234" s="115">
        <v>0</v>
      </c>
      <c r="O234" s="115">
        <v>0</v>
      </c>
      <c r="P234" s="115">
        <v>2</v>
      </c>
      <c r="Q234" s="115">
        <v>2</v>
      </c>
      <c r="R234" s="115">
        <v>1</v>
      </c>
    </row>
    <row r="235" spans="1:18" x14ac:dyDescent="0.35">
      <c r="A235" s="114" t="s">
        <v>513</v>
      </c>
      <c r="B235" s="115">
        <v>34</v>
      </c>
      <c r="C235" s="115">
        <v>1002208</v>
      </c>
      <c r="D235" s="114" t="s">
        <v>659</v>
      </c>
      <c r="E235" s="115">
        <v>155</v>
      </c>
      <c r="F235" s="115">
        <v>139</v>
      </c>
      <c r="G235" s="115">
        <v>83</v>
      </c>
      <c r="H235" s="115">
        <v>56</v>
      </c>
      <c r="I235" s="115">
        <v>4</v>
      </c>
      <c r="J235" s="115">
        <v>52</v>
      </c>
      <c r="K235" s="115">
        <v>27</v>
      </c>
      <c r="L235" s="115">
        <v>0</v>
      </c>
      <c r="M235" s="115">
        <v>56</v>
      </c>
      <c r="N235" s="115">
        <v>0</v>
      </c>
      <c r="O235" s="115">
        <v>0</v>
      </c>
      <c r="P235" s="115">
        <v>16</v>
      </c>
      <c r="Q235" s="115">
        <v>16</v>
      </c>
      <c r="R235" s="115">
        <v>3</v>
      </c>
    </row>
    <row r="236" spans="1:18" x14ac:dyDescent="0.35">
      <c r="A236" s="114" t="s">
        <v>513</v>
      </c>
      <c r="B236" s="115">
        <v>34</v>
      </c>
      <c r="C236" s="115">
        <v>1002209</v>
      </c>
      <c r="D236" s="114" t="s">
        <v>660</v>
      </c>
      <c r="E236" s="115">
        <v>128</v>
      </c>
      <c r="F236" s="115">
        <v>125</v>
      </c>
      <c r="G236" s="115">
        <v>122</v>
      </c>
      <c r="H236" s="115">
        <v>3</v>
      </c>
      <c r="I236" s="115">
        <v>66</v>
      </c>
      <c r="J236" s="115">
        <v>49</v>
      </c>
      <c r="K236" s="115">
        <v>6</v>
      </c>
      <c r="L236" s="115">
        <v>1</v>
      </c>
      <c r="M236" s="115">
        <v>3</v>
      </c>
      <c r="N236" s="115">
        <v>0</v>
      </c>
      <c r="O236" s="115">
        <v>0</v>
      </c>
      <c r="P236" s="115">
        <v>3</v>
      </c>
      <c r="Q236" s="115">
        <v>3</v>
      </c>
      <c r="R236" s="115">
        <v>2</v>
      </c>
    </row>
    <row r="237" spans="1:18" x14ac:dyDescent="0.35">
      <c r="A237" s="114" t="s">
        <v>513</v>
      </c>
      <c r="B237" s="115">
        <v>34</v>
      </c>
      <c r="C237" s="115">
        <v>1002210</v>
      </c>
      <c r="D237" s="114" t="s">
        <v>286</v>
      </c>
      <c r="E237" s="115">
        <v>111</v>
      </c>
      <c r="F237" s="115">
        <v>111</v>
      </c>
      <c r="G237" s="115">
        <v>82</v>
      </c>
      <c r="H237" s="115">
        <v>29</v>
      </c>
      <c r="I237" s="115">
        <v>27</v>
      </c>
      <c r="J237" s="115">
        <v>37</v>
      </c>
      <c r="K237" s="115">
        <v>18</v>
      </c>
      <c r="L237" s="115">
        <v>0</v>
      </c>
      <c r="M237" s="115">
        <v>29</v>
      </c>
      <c r="N237" s="115">
        <v>0</v>
      </c>
      <c r="O237" s="115">
        <v>0</v>
      </c>
      <c r="P237" s="115">
        <v>0</v>
      </c>
      <c r="Q237" s="115">
        <v>0</v>
      </c>
      <c r="R237" s="115">
        <v>0</v>
      </c>
    </row>
    <row r="238" spans="1:18" x14ac:dyDescent="0.35">
      <c r="A238" s="114" t="s">
        <v>513</v>
      </c>
      <c r="B238" s="115">
        <v>34</v>
      </c>
      <c r="C238" s="115">
        <v>1002211</v>
      </c>
      <c r="D238" s="114" t="s">
        <v>146</v>
      </c>
      <c r="E238" s="115">
        <v>108</v>
      </c>
      <c r="F238" s="115">
        <v>101</v>
      </c>
      <c r="G238" s="115">
        <v>99</v>
      </c>
      <c r="H238" s="115">
        <v>2</v>
      </c>
      <c r="I238" s="115">
        <v>38</v>
      </c>
      <c r="J238" s="115">
        <v>50</v>
      </c>
      <c r="K238" s="115">
        <v>11</v>
      </c>
      <c r="L238" s="115">
        <v>0</v>
      </c>
      <c r="M238" s="115">
        <v>2</v>
      </c>
      <c r="N238" s="115">
        <v>0</v>
      </c>
      <c r="O238" s="115">
        <v>0</v>
      </c>
      <c r="P238" s="115">
        <v>7</v>
      </c>
      <c r="Q238" s="115">
        <v>7</v>
      </c>
      <c r="R238" s="115">
        <v>2</v>
      </c>
    </row>
    <row r="239" spans="1:18" x14ac:dyDescent="0.35">
      <c r="A239" s="114" t="s">
        <v>513</v>
      </c>
      <c r="B239" s="115">
        <v>34</v>
      </c>
      <c r="C239" s="115">
        <v>1002212</v>
      </c>
      <c r="D239" s="114" t="s">
        <v>661</v>
      </c>
      <c r="E239" s="115">
        <v>182</v>
      </c>
      <c r="F239" s="115">
        <v>182</v>
      </c>
      <c r="G239" s="115">
        <v>180</v>
      </c>
      <c r="H239" s="115">
        <v>2</v>
      </c>
      <c r="I239" s="115">
        <v>155</v>
      </c>
      <c r="J239" s="115">
        <v>24</v>
      </c>
      <c r="K239" s="115">
        <v>1</v>
      </c>
      <c r="L239" s="115">
        <v>0</v>
      </c>
      <c r="M239" s="115">
        <v>2</v>
      </c>
      <c r="N239" s="115">
        <v>0</v>
      </c>
      <c r="O239" s="115">
        <v>0</v>
      </c>
      <c r="P239" s="115">
        <v>0</v>
      </c>
      <c r="Q239" s="115">
        <v>0</v>
      </c>
      <c r="R239" s="115">
        <v>0</v>
      </c>
    </row>
    <row r="240" spans="1:18" x14ac:dyDescent="0.35">
      <c r="A240" s="114" t="s">
        <v>513</v>
      </c>
      <c r="B240" s="115">
        <v>34</v>
      </c>
      <c r="C240" s="115">
        <v>1002213</v>
      </c>
      <c r="D240" s="114" t="s">
        <v>662</v>
      </c>
      <c r="E240" s="115">
        <v>146</v>
      </c>
      <c r="F240" s="115">
        <v>144</v>
      </c>
      <c r="G240" s="115">
        <v>141</v>
      </c>
      <c r="H240" s="115">
        <v>3</v>
      </c>
      <c r="I240" s="115">
        <v>99</v>
      </c>
      <c r="J240" s="115">
        <v>32</v>
      </c>
      <c r="K240" s="115">
        <v>10</v>
      </c>
      <c r="L240" s="115">
        <v>0</v>
      </c>
      <c r="M240" s="115">
        <v>3</v>
      </c>
      <c r="N240" s="115">
        <v>0</v>
      </c>
      <c r="O240" s="115">
        <v>0</v>
      </c>
      <c r="P240" s="115">
        <v>2</v>
      </c>
      <c r="Q240" s="115">
        <v>2</v>
      </c>
      <c r="R240" s="115">
        <v>0</v>
      </c>
    </row>
    <row r="241" spans="1:18" x14ac:dyDescent="0.35">
      <c r="A241" s="114" t="s">
        <v>513</v>
      </c>
      <c r="B241" s="115">
        <v>34</v>
      </c>
      <c r="C241" s="115">
        <v>1002214</v>
      </c>
      <c r="D241" s="114" t="s">
        <v>663</v>
      </c>
      <c r="E241" s="115">
        <v>225</v>
      </c>
      <c r="F241" s="115">
        <v>223</v>
      </c>
      <c r="G241" s="115">
        <v>220</v>
      </c>
      <c r="H241" s="115">
        <v>3</v>
      </c>
      <c r="I241" s="115">
        <v>170</v>
      </c>
      <c r="J241" s="115">
        <v>46</v>
      </c>
      <c r="K241" s="115">
        <v>4</v>
      </c>
      <c r="L241" s="115">
        <v>0</v>
      </c>
      <c r="M241" s="115">
        <v>3</v>
      </c>
      <c r="N241" s="115">
        <v>0</v>
      </c>
      <c r="O241" s="115">
        <v>0</v>
      </c>
      <c r="P241" s="115">
        <v>2</v>
      </c>
      <c r="Q241" s="115">
        <v>2</v>
      </c>
      <c r="R241" s="115">
        <v>0</v>
      </c>
    </row>
    <row r="242" spans="1:18" x14ac:dyDescent="0.35">
      <c r="A242" s="114" t="s">
        <v>513</v>
      </c>
      <c r="B242" s="115">
        <v>34</v>
      </c>
      <c r="C242" s="115">
        <v>1002215</v>
      </c>
      <c r="D242" s="114" t="s">
        <v>664</v>
      </c>
      <c r="E242" s="115">
        <v>301</v>
      </c>
      <c r="F242" s="115">
        <v>287</v>
      </c>
      <c r="G242" s="115">
        <v>233</v>
      </c>
      <c r="H242" s="115">
        <v>54</v>
      </c>
      <c r="I242" s="115">
        <v>108</v>
      </c>
      <c r="J242" s="115">
        <v>87</v>
      </c>
      <c r="K242" s="115">
        <v>38</v>
      </c>
      <c r="L242" s="115">
        <v>0</v>
      </c>
      <c r="M242" s="115">
        <v>54</v>
      </c>
      <c r="N242" s="115">
        <v>0</v>
      </c>
      <c r="O242" s="115">
        <v>0</v>
      </c>
      <c r="P242" s="115">
        <v>14</v>
      </c>
      <c r="Q242" s="115">
        <v>14</v>
      </c>
      <c r="R242" s="115">
        <v>2</v>
      </c>
    </row>
    <row r="243" spans="1:18" x14ac:dyDescent="0.35">
      <c r="A243" s="114" t="s">
        <v>513</v>
      </c>
      <c r="B243" s="115">
        <v>34</v>
      </c>
      <c r="C243" s="115">
        <v>1002216</v>
      </c>
      <c r="D243" s="114" t="s">
        <v>665</v>
      </c>
      <c r="E243" s="115">
        <v>76</v>
      </c>
      <c r="F243" s="115">
        <v>71</v>
      </c>
      <c r="G243" s="115">
        <v>44</v>
      </c>
      <c r="H243" s="115">
        <v>27</v>
      </c>
      <c r="I243" s="115">
        <v>3</v>
      </c>
      <c r="J243" s="115">
        <v>30</v>
      </c>
      <c r="K243" s="115">
        <v>11</v>
      </c>
      <c r="L243" s="115">
        <v>0</v>
      </c>
      <c r="M243" s="115">
        <v>27</v>
      </c>
      <c r="N243" s="115">
        <v>0</v>
      </c>
      <c r="O243" s="115">
        <v>0</v>
      </c>
      <c r="P243" s="115">
        <v>5</v>
      </c>
      <c r="Q243" s="115">
        <v>5</v>
      </c>
      <c r="R243" s="115">
        <v>3</v>
      </c>
    </row>
    <row r="244" spans="1:18" x14ac:dyDescent="0.35">
      <c r="A244" s="114" t="s">
        <v>513</v>
      </c>
      <c r="B244" s="115">
        <v>34</v>
      </c>
      <c r="C244" s="115">
        <v>1002217</v>
      </c>
      <c r="D244" s="114" t="s">
        <v>666</v>
      </c>
      <c r="E244" s="115">
        <v>210</v>
      </c>
      <c r="F244" s="115">
        <v>206</v>
      </c>
      <c r="G244" s="115">
        <v>197</v>
      </c>
      <c r="H244" s="115">
        <v>9</v>
      </c>
      <c r="I244" s="115">
        <v>91</v>
      </c>
      <c r="J244" s="115">
        <v>83</v>
      </c>
      <c r="K244" s="115">
        <v>23</v>
      </c>
      <c r="L244" s="115">
        <v>0</v>
      </c>
      <c r="M244" s="115">
        <v>9</v>
      </c>
      <c r="N244" s="115">
        <v>0</v>
      </c>
      <c r="O244" s="115">
        <v>0</v>
      </c>
      <c r="P244" s="115">
        <v>4</v>
      </c>
      <c r="Q244" s="115">
        <v>4</v>
      </c>
      <c r="R244" s="115">
        <v>2</v>
      </c>
    </row>
    <row r="245" spans="1:18" x14ac:dyDescent="0.35">
      <c r="A245" s="114" t="s">
        <v>513</v>
      </c>
      <c r="B245" s="115">
        <v>34</v>
      </c>
      <c r="C245" s="115">
        <v>1002218</v>
      </c>
      <c r="D245" s="114" t="s">
        <v>58</v>
      </c>
      <c r="E245" s="115">
        <v>177</v>
      </c>
      <c r="F245" s="115">
        <v>175</v>
      </c>
      <c r="G245" s="115">
        <v>173</v>
      </c>
      <c r="H245" s="115">
        <v>2</v>
      </c>
      <c r="I245" s="115">
        <v>140</v>
      </c>
      <c r="J245" s="115">
        <v>29</v>
      </c>
      <c r="K245" s="115">
        <v>4</v>
      </c>
      <c r="L245" s="115">
        <v>0</v>
      </c>
      <c r="M245" s="115">
        <v>2</v>
      </c>
      <c r="N245" s="115">
        <v>0</v>
      </c>
      <c r="O245" s="115">
        <v>0</v>
      </c>
      <c r="P245" s="115">
        <v>2</v>
      </c>
      <c r="Q245" s="115">
        <v>2</v>
      </c>
      <c r="R245" s="115">
        <v>0</v>
      </c>
    </row>
    <row r="246" spans="1:18" x14ac:dyDescent="0.35">
      <c r="A246" s="114" t="s">
        <v>513</v>
      </c>
      <c r="B246" s="115">
        <v>34</v>
      </c>
      <c r="C246" s="115">
        <v>1002219</v>
      </c>
      <c r="D246" s="114" t="s">
        <v>667</v>
      </c>
      <c r="E246" s="115">
        <v>249</v>
      </c>
      <c r="F246" s="115">
        <v>243</v>
      </c>
      <c r="G246" s="115">
        <v>242</v>
      </c>
      <c r="H246" s="115">
        <v>1</v>
      </c>
      <c r="I246" s="115">
        <v>197</v>
      </c>
      <c r="J246" s="115">
        <v>42</v>
      </c>
      <c r="K246" s="115">
        <v>3</v>
      </c>
      <c r="L246" s="115">
        <v>0</v>
      </c>
      <c r="M246" s="115">
        <v>1</v>
      </c>
      <c r="N246" s="115">
        <v>0</v>
      </c>
      <c r="O246" s="115">
        <v>0</v>
      </c>
      <c r="P246" s="115">
        <v>6</v>
      </c>
      <c r="Q246" s="115">
        <v>6</v>
      </c>
      <c r="R246" s="115">
        <v>0</v>
      </c>
    </row>
    <row r="247" spans="1:18" x14ac:dyDescent="0.35">
      <c r="A247" s="114" t="s">
        <v>513</v>
      </c>
      <c r="B247" s="115">
        <v>34</v>
      </c>
      <c r="C247" s="115">
        <v>1002220</v>
      </c>
      <c r="D247" s="114" t="s">
        <v>668</v>
      </c>
      <c r="E247" s="115">
        <v>117</v>
      </c>
      <c r="F247" s="115">
        <v>110</v>
      </c>
      <c r="G247" s="115">
        <v>80</v>
      </c>
      <c r="H247" s="115">
        <v>30</v>
      </c>
      <c r="I247" s="115">
        <v>29</v>
      </c>
      <c r="J247" s="115">
        <v>30</v>
      </c>
      <c r="K247" s="115">
        <v>21</v>
      </c>
      <c r="L247" s="115">
        <v>0</v>
      </c>
      <c r="M247" s="115">
        <v>30</v>
      </c>
      <c r="N247" s="115">
        <v>0</v>
      </c>
      <c r="O247" s="115">
        <v>0</v>
      </c>
      <c r="P247" s="115">
        <v>7</v>
      </c>
      <c r="Q247" s="115">
        <v>7</v>
      </c>
      <c r="R247" s="115">
        <v>2</v>
      </c>
    </row>
    <row r="248" spans="1:18" x14ac:dyDescent="0.35">
      <c r="A248" s="114" t="s">
        <v>513</v>
      </c>
      <c r="B248" s="115">
        <v>34</v>
      </c>
      <c r="C248" s="115">
        <v>1002224</v>
      </c>
      <c r="D248" s="114" t="s">
        <v>669</v>
      </c>
      <c r="E248" s="115">
        <v>209</v>
      </c>
      <c r="F248" s="115">
        <v>209</v>
      </c>
      <c r="G248" s="115">
        <v>177</v>
      </c>
      <c r="H248" s="115">
        <v>32</v>
      </c>
      <c r="I248" s="115">
        <v>87</v>
      </c>
      <c r="J248" s="115">
        <v>70</v>
      </c>
      <c r="K248" s="115">
        <v>20</v>
      </c>
      <c r="L248" s="115">
        <v>0</v>
      </c>
      <c r="M248" s="115">
        <v>32</v>
      </c>
      <c r="N248" s="115">
        <v>0</v>
      </c>
      <c r="O248" s="115">
        <v>0</v>
      </c>
      <c r="P248" s="115">
        <v>0</v>
      </c>
      <c r="Q248" s="115">
        <v>0</v>
      </c>
      <c r="R248" s="115">
        <v>0</v>
      </c>
    </row>
    <row r="249" spans="1:18" x14ac:dyDescent="0.35">
      <c r="A249" s="114" t="s">
        <v>513</v>
      </c>
      <c r="B249" s="115">
        <v>34</v>
      </c>
      <c r="C249" s="115">
        <v>1002225</v>
      </c>
      <c r="D249" s="114" t="s">
        <v>670</v>
      </c>
      <c r="E249" s="115">
        <v>132</v>
      </c>
      <c r="F249" s="115">
        <v>122</v>
      </c>
      <c r="G249" s="115">
        <v>88</v>
      </c>
      <c r="H249" s="115">
        <v>34</v>
      </c>
      <c r="I249" s="115">
        <v>16</v>
      </c>
      <c r="J249" s="115">
        <v>39</v>
      </c>
      <c r="K249" s="115">
        <v>33</v>
      </c>
      <c r="L249" s="115">
        <v>0</v>
      </c>
      <c r="M249" s="115">
        <v>34</v>
      </c>
      <c r="N249" s="115">
        <v>0</v>
      </c>
      <c r="O249" s="115">
        <v>0</v>
      </c>
      <c r="P249" s="115">
        <v>10</v>
      </c>
      <c r="Q249" s="115">
        <v>10</v>
      </c>
      <c r="R249" s="115">
        <v>6</v>
      </c>
    </row>
    <row r="250" spans="1:18" x14ac:dyDescent="0.35">
      <c r="A250" s="114" t="s">
        <v>513</v>
      </c>
      <c r="B250" s="115">
        <v>34</v>
      </c>
      <c r="C250" s="115">
        <v>1002226</v>
      </c>
      <c r="D250" s="114" t="s">
        <v>336</v>
      </c>
      <c r="E250" s="115">
        <v>140</v>
      </c>
      <c r="F250" s="115">
        <v>137</v>
      </c>
      <c r="G250" s="115">
        <v>100</v>
      </c>
      <c r="H250" s="115">
        <v>37</v>
      </c>
      <c r="I250" s="115">
        <v>9</v>
      </c>
      <c r="J250" s="115">
        <v>60</v>
      </c>
      <c r="K250" s="115">
        <v>31</v>
      </c>
      <c r="L250" s="115">
        <v>0</v>
      </c>
      <c r="M250" s="115">
        <v>37</v>
      </c>
      <c r="N250" s="115">
        <v>0</v>
      </c>
      <c r="O250" s="115">
        <v>0</v>
      </c>
      <c r="P250" s="115">
        <v>3</v>
      </c>
      <c r="Q250" s="115">
        <v>3</v>
      </c>
      <c r="R250" s="115">
        <v>0</v>
      </c>
    </row>
    <row r="251" spans="1:18" x14ac:dyDescent="0.35">
      <c r="A251" s="114" t="s">
        <v>513</v>
      </c>
      <c r="B251" s="115">
        <v>34</v>
      </c>
      <c r="C251" s="115">
        <v>1002227</v>
      </c>
      <c r="D251" s="114" t="s">
        <v>671</v>
      </c>
      <c r="E251" s="115">
        <v>91</v>
      </c>
      <c r="F251" s="115">
        <v>86</v>
      </c>
      <c r="G251" s="115">
        <v>80</v>
      </c>
      <c r="H251" s="115">
        <v>6</v>
      </c>
      <c r="I251" s="115">
        <v>27</v>
      </c>
      <c r="J251" s="115">
        <v>39</v>
      </c>
      <c r="K251" s="115">
        <v>14</v>
      </c>
      <c r="L251" s="115">
        <v>0</v>
      </c>
      <c r="M251" s="115">
        <v>6</v>
      </c>
      <c r="N251" s="115">
        <v>0</v>
      </c>
      <c r="O251" s="115">
        <v>0</v>
      </c>
      <c r="P251" s="115">
        <v>5</v>
      </c>
      <c r="Q251" s="115">
        <v>5</v>
      </c>
      <c r="R251" s="115">
        <v>1</v>
      </c>
    </row>
    <row r="252" spans="1:18" x14ac:dyDescent="0.35">
      <c r="A252" s="114" t="s">
        <v>513</v>
      </c>
      <c r="B252" s="115">
        <v>34</v>
      </c>
      <c r="C252" s="115">
        <v>1002228</v>
      </c>
      <c r="D252" s="114" t="s">
        <v>672</v>
      </c>
      <c r="E252" s="115">
        <v>203</v>
      </c>
      <c r="F252" s="115">
        <v>202</v>
      </c>
      <c r="G252" s="115">
        <v>191</v>
      </c>
      <c r="H252" s="115">
        <v>11</v>
      </c>
      <c r="I252" s="115">
        <v>105</v>
      </c>
      <c r="J252" s="115">
        <v>79</v>
      </c>
      <c r="K252" s="115">
        <v>7</v>
      </c>
      <c r="L252" s="115">
        <v>0</v>
      </c>
      <c r="M252" s="115">
        <v>11</v>
      </c>
      <c r="N252" s="115">
        <v>0</v>
      </c>
      <c r="O252" s="115">
        <v>0</v>
      </c>
      <c r="P252" s="115">
        <v>1</v>
      </c>
      <c r="Q252" s="115">
        <v>1</v>
      </c>
      <c r="R252" s="115">
        <v>0</v>
      </c>
    </row>
    <row r="253" spans="1:18" x14ac:dyDescent="0.35">
      <c r="A253" s="114" t="s">
        <v>513</v>
      </c>
      <c r="B253" s="115">
        <v>34</v>
      </c>
      <c r="C253" s="115">
        <v>1002229</v>
      </c>
      <c r="D253" s="114" t="s">
        <v>193</v>
      </c>
      <c r="E253" s="115">
        <v>103</v>
      </c>
      <c r="F253" s="115">
        <v>86</v>
      </c>
      <c r="G253" s="115">
        <v>62</v>
      </c>
      <c r="H253" s="115">
        <v>24</v>
      </c>
      <c r="I253" s="115">
        <v>18</v>
      </c>
      <c r="J253" s="115">
        <v>37</v>
      </c>
      <c r="K253" s="115">
        <v>7</v>
      </c>
      <c r="L253" s="115">
        <v>0</v>
      </c>
      <c r="M253" s="115">
        <v>24</v>
      </c>
      <c r="N253" s="115">
        <v>0</v>
      </c>
      <c r="O253" s="115">
        <v>1</v>
      </c>
      <c r="P253" s="115">
        <v>16</v>
      </c>
      <c r="Q253" s="115">
        <v>17</v>
      </c>
      <c r="R253" s="115">
        <v>1</v>
      </c>
    </row>
    <row r="254" spans="1:18" x14ac:dyDescent="0.35">
      <c r="A254" s="114" t="s">
        <v>513</v>
      </c>
      <c r="B254" s="115">
        <v>34</v>
      </c>
      <c r="C254" s="115">
        <v>1002230</v>
      </c>
      <c r="D254" s="114" t="s">
        <v>673</v>
      </c>
      <c r="E254" s="115">
        <v>88</v>
      </c>
      <c r="F254" s="115">
        <v>85</v>
      </c>
      <c r="G254" s="115">
        <v>85</v>
      </c>
      <c r="H254" s="115">
        <v>0</v>
      </c>
      <c r="I254" s="115">
        <v>30</v>
      </c>
      <c r="J254" s="115">
        <v>49</v>
      </c>
      <c r="K254" s="115">
        <v>6</v>
      </c>
      <c r="L254" s="115">
        <v>0</v>
      </c>
      <c r="M254" s="115">
        <v>0</v>
      </c>
      <c r="N254" s="115">
        <v>0</v>
      </c>
      <c r="O254" s="115">
        <v>0</v>
      </c>
      <c r="P254" s="115">
        <v>3</v>
      </c>
      <c r="Q254" s="115">
        <v>3</v>
      </c>
      <c r="R254" s="115">
        <v>2</v>
      </c>
    </row>
    <row r="255" spans="1:18" x14ac:dyDescent="0.35">
      <c r="A255" s="114" t="s">
        <v>513</v>
      </c>
      <c r="B255" s="115">
        <v>34</v>
      </c>
      <c r="C255" s="115">
        <v>1002231</v>
      </c>
      <c r="D255" s="114" t="s">
        <v>55</v>
      </c>
      <c r="E255" s="115">
        <v>10</v>
      </c>
      <c r="F255" s="115">
        <v>9</v>
      </c>
      <c r="G255" s="115">
        <v>8</v>
      </c>
      <c r="H255" s="115">
        <v>1</v>
      </c>
      <c r="I255" s="115">
        <v>4</v>
      </c>
      <c r="J255" s="115">
        <v>3</v>
      </c>
      <c r="K255" s="115">
        <v>1</v>
      </c>
      <c r="L255" s="115">
        <v>0</v>
      </c>
      <c r="M255" s="115">
        <v>1</v>
      </c>
      <c r="N255" s="115">
        <v>0</v>
      </c>
      <c r="O255" s="115">
        <v>0</v>
      </c>
      <c r="P255" s="115">
        <v>1</v>
      </c>
      <c r="Q255" s="115">
        <v>1</v>
      </c>
      <c r="R255" s="115">
        <v>1</v>
      </c>
    </row>
    <row r="256" spans="1:18" x14ac:dyDescent="0.35">
      <c r="A256" s="114" t="s">
        <v>513</v>
      </c>
      <c r="B256" s="115">
        <v>34</v>
      </c>
      <c r="C256" s="115">
        <v>1002232</v>
      </c>
      <c r="D256" s="114" t="s">
        <v>674</v>
      </c>
      <c r="E256" s="115">
        <v>35</v>
      </c>
      <c r="F256" s="115">
        <v>34</v>
      </c>
      <c r="G256" s="115">
        <v>19</v>
      </c>
      <c r="H256" s="115">
        <v>15</v>
      </c>
      <c r="I256" s="115">
        <v>2</v>
      </c>
      <c r="J256" s="115">
        <v>14</v>
      </c>
      <c r="K256" s="115">
        <v>3</v>
      </c>
      <c r="L256" s="115">
        <v>0</v>
      </c>
      <c r="M256" s="115">
        <v>15</v>
      </c>
      <c r="N256" s="115">
        <v>0</v>
      </c>
      <c r="O256" s="115">
        <v>0</v>
      </c>
      <c r="P256" s="115">
        <v>1</v>
      </c>
      <c r="Q256" s="115">
        <v>1</v>
      </c>
      <c r="R256" s="115">
        <v>1</v>
      </c>
    </row>
    <row r="257" spans="1:18" x14ac:dyDescent="0.35">
      <c r="A257" s="114" t="s">
        <v>513</v>
      </c>
      <c r="B257" s="115">
        <v>34</v>
      </c>
      <c r="C257" s="115">
        <v>1002233</v>
      </c>
      <c r="D257" s="114" t="s">
        <v>675</v>
      </c>
      <c r="E257" s="115">
        <v>144</v>
      </c>
      <c r="F257" s="115">
        <v>112</v>
      </c>
      <c r="G257" s="115">
        <v>109</v>
      </c>
      <c r="H257" s="115">
        <v>3</v>
      </c>
      <c r="I257" s="115">
        <v>30</v>
      </c>
      <c r="J257" s="115">
        <v>62</v>
      </c>
      <c r="K257" s="115">
        <v>17</v>
      </c>
      <c r="L257" s="115">
        <v>0</v>
      </c>
      <c r="M257" s="115">
        <v>3</v>
      </c>
      <c r="N257" s="115">
        <v>0</v>
      </c>
      <c r="O257" s="115">
        <v>1</v>
      </c>
      <c r="P257" s="115">
        <v>31</v>
      </c>
      <c r="Q257" s="115">
        <v>32</v>
      </c>
      <c r="R257" s="115">
        <v>2</v>
      </c>
    </row>
    <row r="258" spans="1:18" x14ac:dyDescent="0.35">
      <c r="A258" s="114" t="s">
        <v>513</v>
      </c>
      <c r="B258" s="115">
        <v>34</v>
      </c>
      <c r="C258" s="115">
        <v>1002234</v>
      </c>
      <c r="D258" s="114" t="s">
        <v>676</v>
      </c>
      <c r="E258" s="115">
        <v>140</v>
      </c>
      <c r="F258" s="115">
        <v>136</v>
      </c>
      <c r="G258" s="115">
        <v>53</v>
      </c>
      <c r="H258" s="115">
        <v>83</v>
      </c>
      <c r="I258" s="115">
        <v>5</v>
      </c>
      <c r="J258" s="115">
        <v>20</v>
      </c>
      <c r="K258" s="115">
        <v>28</v>
      </c>
      <c r="L258" s="115">
        <v>0</v>
      </c>
      <c r="M258" s="115">
        <v>83</v>
      </c>
      <c r="N258" s="115">
        <v>0</v>
      </c>
      <c r="O258" s="115">
        <v>0</v>
      </c>
      <c r="P258" s="115">
        <v>4</v>
      </c>
      <c r="Q258" s="115">
        <v>4</v>
      </c>
      <c r="R258" s="115">
        <v>3</v>
      </c>
    </row>
    <row r="259" spans="1:18" x14ac:dyDescent="0.35">
      <c r="A259" s="114" t="s">
        <v>513</v>
      </c>
      <c r="B259" s="115">
        <v>34</v>
      </c>
      <c r="C259" s="115">
        <v>1002235</v>
      </c>
      <c r="D259" s="114" t="s">
        <v>677</v>
      </c>
      <c r="E259" s="115">
        <v>282</v>
      </c>
      <c r="F259" s="115">
        <v>281</v>
      </c>
      <c r="G259" s="115">
        <v>281</v>
      </c>
      <c r="H259" s="115">
        <v>0</v>
      </c>
      <c r="I259" s="115">
        <v>239</v>
      </c>
      <c r="J259" s="115">
        <v>39</v>
      </c>
      <c r="K259" s="115">
        <v>3</v>
      </c>
      <c r="L259" s="115">
        <v>0</v>
      </c>
      <c r="M259" s="115">
        <v>0</v>
      </c>
      <c r="N259" s="115">
        <v>0</v>
      </c>
      <c r="O259" s="115">
        <v>0</v>
      </c>
      <c r="P259" s="115">
        <v>1</v>
      </c>
      <c r="Q259" s="115">
        <v>1</v>
      </c>
      <c r="R259" s="115">
        <v>0</v>
      </c>
    </row>
    <row r="260" spans="1:18" x14ac:dyDescent="0.35">
      <c r="A260" s="114" t="s">
        <v>513</v>
      </c>
      <c r="B260" s="115">
        <v>34</v>
      </c>
      <c r="C260" s="115">
        <v>1002236</v>
      </c>
      <c r="D260" s="114" t="s">
        <v>678</v>
      </c>
      <c r="E260" s="115">
        <v>52</v>
      </c>
      <c r="F260" s="115">
        <v>50</v>
      </c>
      <c r="G260" s="115">
        <v>40</v>
      </c>
      <c r="H260" s="115">
        <v>10</v>
      </c>
      <c r="I260" s="115">
        <v>6</v>
      </c>
      <c r="J260" s="115">
        <v>30</v>
      </c>
      <c r="K260" s="115">
        <v>4</v>
      </c>
      <c r="L260" s="115">
        <v>0</v>
      </c>
      <c r="M260" s="115">
        <v>10</v>
      </c>
      <c r="N260" s="115">
        <v>0</v>
      </c>
      <c r="O260" s="115">
        <v>0</v>
      </c>
      <c r="P260" s="115">
        <v>2</v>
      </c>
      <c r="Q260" s="115">
        <v>2</v>
      </c>
      <c r="R260" s="115">
        <v>1</v>
      </c>
    </row>
    <row r="261" spans="1:18" x14ac:dyDescent="0.35">
      <c r="A261" s="114" t="s">
        <v>513</v>
      </c>
      <c r="B261" s="115">
        <v>34</v>
      </c>
      <c r="C261" s="115">
        <v>1002237</v>
      </c>
      <c r="D261" s="114" t="s">
        <v>679</v>
      </c>
      <c r="E261" s="115">
        <v>224</v>
      </c>
      <c r="F261" s="115">
        <v>223</v>
      </c>
      <c r="G261" s="115">
        <v>215</v>
      </c>
      <c r="H261" s="115">
        <v>8</v>
      </c>
      <c r="I261" s="115">
        <v>182</v>
      </c>
      <c r="J261" s="115">
        <v>26</v>
      </c>
      <c r="K261" s="115">
        <v>7</v>
      </c>
      <c r="L261" s="115">
        <v>0</v>
      </c>
      <c r="M261" s="115">
        <v>8</v>
      </c>
      <c r="N261" s="115">
        <v>0</v>
      </c>
      <c r="O261" s="115">
        <v>0</v>
      </c>
      <c r="P261" s="115">
        <v>1</v>
      </c>
      <c r="Q261" s="115">
        <v>1</v>
      </c>
      <c r="R261" s="115">
        <v>1</v>
      </c>
    </row>
    <row r="262" spans="1:18" x14ac:dyDescent="0.35">
      <c r="A262" s="114" t="s">
        <v>513</v>
      </c>
      <c r="B262" s="115">
        <v>34</v>
      </c>
      <c r="C262" s="115">
        <v>1002238</v>
      </c>
      <c r="D262" s="114" t="s">
        <v>680</v>
      </c>
      <c r="E262" s="115">
        <v>166</v>
      </c>
      <c r="F262" s="115">
        <v>165</v>
      </c>
      <c r="G262" s="115">
        <v>164</v>
      </c>
      <c r="H262" s="115">
        <v>1</v>
      </c>
      <c r="I262" s="115">
        <v>104</v>
      </c>
      <c r="J262" s="115">
        <v>56</v>
      </c>
      <c r="K262" s="115">
        <v>4</v>
      </c>
      <c r="L262" s="115">
        <v>0</v>
      </c>
      <c r="M262" s="115">
        <v>1</v>
      </c>
      <c r="N262" s="115">
        <v>0</v>
      </c>
      <c r="O262" s="115">
        <v>0</v>
      </c>
      <c r="P262" s="115">
        <v>1</v>
      </c>
      <c r="Q262" s="115">
        <v>1</v>
      </c>
      <c r="R262" s="115">
        <v>0</v>
      </c>
    </row>
    <row r="263" spans="1:18" x14ac:dyDescent="0.35">
      <c r="A263" s="114" t="s">
        <v>513</v>
      </c>
      <c r="B263" s="115">
        <v>34</v>
      </c>
      <c r="C263" s="115">
        <v>1002240</v>
      </c>
      <c r="D263" s="114" t="s">
        <v>681</v>
      </c>
      <c r="E263" s="115">
        <v>18</v>
      </c>
      <c r="F263" s="115">
        <v>15</v>
      </c>
      <c r="G263" s="115">
        <v>3</v>
      </c>
      <c r="H263" s="115">
        <v>12</v>
      </c>
      <c r="I263" s="115">
        <v>1</v>
      </c>
      <c r="J263" s="115">
        <v>0</v>
      </c>
      <c r="K263" s="115">
        <v>2</v>
      </c>
      <c r="L263" s="115">
        <v>0</v>
      </c>
      <c r="M263" s="115">
        <v>12</v>
      </c>
      <c r="N263" s="115">
        <v>0</v>
      </c>
      <c r="O263" s="115">
        <v>0</v>
      </c>
      <c r="P263" s="115">
        <v>3</v>
      </c>
      <c r="Q263" s="115">
        <v>3</v>
      </c>
      <c r="R263" s="115">
        <v>3</v>
      </c>
    </row>
    <row r="264" spans="1:18" x14ac:dyDescent="0.35">
      <c r="A264" s="114" t="s">
        <v>513</v>
      </c>
      <c r="B264" s="115">
        <v>34</v>
      </c>
      <c r="C264" s="115">
        <v>1002241</v>
      </c>
      <c r="D264" s="114" t="s">
        <v>334</v>
      </c>
      <c r="E264" s="115">
        <v>35</v>
      </c>
      <c r="F264" s="115">
        <v>28</v>
      </c>
      <c r="G264" s="115">
        <v>19</v>
      </c>
      <c r="H264" s="115">
        <v>9</v>
      </c>
      <c r="I264" s="115">
        <v>9</v>
      </c>
      <c r="J264" s="115">
        <v>6</v>
      </c>
      <c r="K264" s="115">
        <v>4</v>
      </c>
      <c r="L264" s="115">
        <v>0</v>
      </c>
      <c r="M264" s="115">
        <v>9</v>
      </c>
      <c r="N264" s="115">
        <v>0</v>
      </c>
      <c r="O264" s="115">
        <v>0</v>
      </c>
      <c r="P264" s="115">
        <v>7</v>
      </c>
      <c r="Q264" s="115">
        <v>7</v>
      </c>
      <c r="R264" s="115">
        <v>2</v>
      </c>
    </row>
    <row r="265" spans="1:18" x14ac:dyDescent="0.35">
      <c r="A265" s="114" t="s">
        <v>513</v>
      </c>
      <c r="B265" s="115">
        <v>34</v>
      </c>
      <c r="C265" s="115">
        <v>1002248</v>
      </c>
      <c r="D265" s="114" t="s">
        <v>260</v>
      </c>
      <c r="E265" s="115">
        <v>22</v>
      </c>
      <c r="F265" s="115">
        <v>22</v>
      </c>
      <c r="G265" s="115">
        <v>20</v>
      </c>
      <c r="H265" s="115">
        <v>2</v>
      </c>
      <c r="I265" s="115">
        <v>10</v>
      </c>
      <c r="J265" s="115">
        <v>9</v>
      </c>
      <c r="K265" s="115">
        <v>1</v>
      </c>
      <c r="L265" s="115">
        <v>0</v>
      </c>
      <c r="M265" s="115">
        <v>2</v>
      </c>
      <c r="N265" s="115">
        <v>0</v>
      </c>
      <c r="O265" s="115">
        <v>0</v>
      </c>
      <c r="P265" s="115">
        <v>0</v>
      </c>
      <c r="Q265" s="115">
        <v>0</v>
      </c>
      <c r="R265" s="115">
        <v>0</v>
      </c>
    </row>
    <row r="266" spans="1:18" x14ac:dyDescent="0.35">
      <c r="A266" s="114" t="s">
        <v>513</v>
      </c>
      <c r="B266" s="115">
        <v>34</v>
      </c>
      <c r="C266" s="115">
        <v>1002249</v>
      </c>
      <c r="D266" s="114" t="s">
        <v>372</v>
      </c>
      <c r="E266" s="115">
        <v>136</v>
      </c>
      <c r="F266" s="115">
        <v>126</v>
      </c>
      <c r="G266" s="115">
        <v>116</v>
      </c>
      <c r="H266" s="115">
        <v>10</v>
      </c>
      <c r="I266" s="115">
        <v>53</v>
      </c>
      <c r="J266" s="115">
        <v>44</v>
      </c>
      <c r="K266" s="115">
        <v>19</v>
      </c>
      <c r="L266" s="115">
        <v>0</v>
      </c>
      <c r="M266" s="115">
        <v>10</v>
      </c>
      <c r="N266" s="115">
        <v>0</v>
      </c>
      <c r="O266" s="115">
        <v>0</v>
      </c>
      <c r="P266" s="115">
        <v>10</v>
      </c>
      <c r="Q266" s="115">
        <v>10</v>
      </c>
      <c r="R266" s="115">
        <v>1</v>
      </c>
    </row>
    <row r="267" spans="1:18" x14ac:dyDescent="0.35">
      <c r="A267" s="114" t="s">
        <v>513</v>
      </c>
      <c r="B267" s="115">
        <v>34</v>
      </c>
      <c r="C267" s="115">
        <v>1002259</v>
      </c>
      <c r="D267" s="114" t="s">
        <v>63</v>
      </c>
      <c r="E267" s="115">
        <v>96</v>
      </c>
      <c r="F267" s="115">
        <v>96</v>
      </c>
      <c r="G267" s="115">
        <v>96</v>
      </c>
      <c r="H267" s="115">
        <v>0</v>
      </c>
      <c r="I267" s="115">
        <v>87</v>
      </c>
      <c r="J267" s="115">
        <v>9</v>
      </c>
      <c r="K267" s="115">
        <v>0</v>
      </c>
      <c r="L267" s="115">
        <v>0</v>
      </c>
      <c r="M267" s="115">
        <v>0</v>
      </c>
      <c r="N267" s="115">
        <v>0</v>
      </c>
      <c r="O267" s="115">
        <v>0</v>
      </c>
      <c r="P267" s="115">
        <v>0</v>
      </c>
      <c r="Q267" s="115">
        <v>0</v>
      </c>
      <c r="R267" s="115">
        <v>0</v>
      </c>
    </row>
    <row r="268" spans="1:18" x14ac:dyDescent="0.35">
      <c r="A268" s="114" t="s">
        <v>513</v>
      </c>
      <c r="B268" s="115">
        <v>34</v>
      </c>
      <c r="C268" s="115">
        <v>1002261</v>
      </c>
      <c r="D268" s="114" t="s">
        <v>125</v>
      </c>
      <c r="E268" s="115">
        <v>104</v>
      </c>
      <c r="F268" s="115">
        <v>98</v>
      </c>
      <c r="G268" s="115">
        <v>96</v>
      </c>
      <c r="H268" s="115">
        <v>2</v>
      </c>
      <c r="I268" s="115">
        <v>56</v>
      </c>
      <c r="J268" s="115">
        <v>34</v>
      </c>
      <c r="K268" s="115">
        <v>6</v>
      </c>
      <c r="L268" s="115">
        <v>0</v>
      </c>
      <c r="M268" s="115">
        <v>2</v>
      </c>
      <c r="N268" s="115">
        <v>0</v>
      </c>
      <c r="O268" s="115">
        <v>0</v>
      </c>
      <c r="P268" s="115">
        <v>6</v>
      </c>
      <c r="Q268" s="115">
        <v>6</v>
      </c>
      <c r="R268" s="115">
        <v>3</v>
      </c>
    </row>
    <row r="269" spans="1:18" x14ac:dyDescent="0.35">
      <c r="A269" s="114" t="s">
        <v>513</v>
      </c>
      <c r="B269" s="115">
        <v>34</v>
      </c>
      <c r="C269" s="115">
        <v>1002262</v>
      </c>
      <c r="D269" s="114" t="s">
        <v>282</v>
      </c>
      <c r="E269" s="115">
        <v>13</v>
      </c>
      <c r="F269" s="115">
        <v>13</v>
      </c>
      <c r="G269" s="115">
        <v>11</v>
      </c>
      <c r="H269" s="115">
        <v>2</v>
      </c>
      <c r="I269" s="115">
        <v>7</v>
      </c>
      <c r="J269" s="115">
        <v>3</v>
      </c>
      <c r="K269" s="115">
        <v>1</v>
      </c>
      <c r="L269" s="115">
        <v>0</v>
      </c>
      <c r="M269" s="115">
        <v>2</v>
      </c>
      <c r="N269" s="115">
        <v>0</v>
      </c>
      <c r="O269" s="115">
        <v>0</v>
      </c>
      <c r="P269" s="115">
        <v>0</v>
      </c>
      <c r="Q269" s="115">
        <v>0</v>
      </c>
      <c r="R269" s="115">
        <v>0</v>
      </c>
    </row>
    <row r="270" spans="1:18" x14ac:dyDescent="0.35">
      <c r="A270" s="114" t="s">
        <v>513</v>
      </c>
      <c r="B270" s="115">
        <v>34</v>
      </c>
      <c r="C270" s="115">
        <v>1002263</v>
      </c>
      <c r="D270" s="114" t="s">
        <v>682</v>
      </c>
      <c r="E270" s="115">
        <v>57</v>
      </c>
      <c r="F270" s="115">
        <v>57</v>
      </c>
      <c r="G270" s="115">
        <v>54</v>
      </c>
      <c r="H270" s="115">
        <v>3</v>
      </c>
      <c r="I270" s="115">
        <v>35</v>
      </c>
      <c r="J270" s="115">
        <v>17</v>
      </c>
      <c r="K270" s="115">
        <v>2</v>
      </c>
      <c r="L270" s="115">
        <v>0</v>
      </c>
      <c r="M270" s="115">
        <v>3</v>
      </c>
      <c r="N270" s="115">
        <v>0</v>
      </c>
      <c r="O270" s="115">
        <v>0</v>
      </c>
      <c r="P270" s="115">
        <v>0</v>
      </c>
      <c r="Q270" s="115">
        <v>0</v>
      </c>
      <c r="R270" s="115">
        <v>0</v>
      </c>
    </row>
    <row r="271" spans="1:18" x14ac:dyDescent="0.35">
      <c r="A271" s="114" t="s">
        <v>513</v>
      </c>
      <c r="B271" s="115">
        <v>34</v>
      </c>
      <c r="C271" s="115">
        <v>1002265</v>
      </c>
      <c r="D271" s="114" t="s">
        <v>683</v>
      </c>
      <c r="E271" s="115">
        <v>123</v>
      </c>
      <c r="F271" s="115">
        <v>117</v>
      </c>
      <c r="G271" s="115">
        <v>91</v>
      </c>
      <c r="H271" s="115">
        <v>26</v>
      </c>
      <c r="I271" s="115">
        <v>17</v>
      </c>
      <c r="J271" s="115">
        <v>53</v>
      </c>
      <c r="K271" s="115">
        <v>21</v>
      </c>
      <c r="L271" s="115">
        <v>0</v>
      </c>
      <c r="M271" s="115">
        <v>26</v>
      </c>
      <c r="N271" s="115">
        <v>0</v>
      </c>
      <c r="O271" s="115">
        <v>0</v>
      </c>
      <c r="P271" s="115">
        <v>6</v>
      </c>
      <c r="Q271" s="115">
        <v>6</v>
      </c>
      <c r="R271" s="115">
        <v>0</v>
      </c>
    </row>
    <row r="272" spans="1:18" x14ac:dyDescent="0.35">
      <c r="A272" s="114" t="s">
        <v>513</v>
      </c>
      <c r="B272" s="115">
        <v>34</v>
      </c>
      <c r="C272" s="115">
        <v>1002267</v>
      </c>
      <c r="D272" s="114" t="s">
        <v>222</v>
      </c>
      <c r="E272" s="115">
        <v>136</v>
      </c>
      <c r="F272" s="115">
        <v>131</v>
      </c>
      <c r="G272" s="115">
        <v>113</v>
      </c>
      <c r="H272" s="115">
        <v>18</v>
      </c>
      <c r="I272" s="115">
        <v>34</v>
      </c>
      <c r="J272" s="115">
        <v>52</v>
      </c>
      <c r="K272" s="115">
        <v>27</v>
      </c>
      <c r="L272" s="115">
        <v>0</v>
      </c>
      <c r="M272" s="115">
        <v>18</v>
      </c>
      <c r="N272" s="115">
        <v>0</v>
      </c>
      <c r="O272" s="115">
        <v>0</v>
      </c>
      <c r="P272" s="115">
        <v>5</v>
      </c>
      <c r="Q272" s="115">
        <v>5</v>
      </c>
      <c r="R272" s="115">
        <v>1</v>
      </c>
    </row>
    <row r="273" spans="1:18" x14ac:dyDescent="0.35">
      <c r="A273" s="114" t="s">
        <v>513</v>
      </c>
      <c r="B273" s="115">
        <v>34</v>
      </c>
      <c r="C273" s="115">
        <v>1002270</v>
      </c>
      <c r="D273" s="114" t="s">
        <v>322</v>
      </c>
      <c r="E273" s="115">
        <v>211</v>
      </c>
      <c r="F273" s="115">
        <v>192</v>
      </c>
      <c r="G273" s="115">
        <v>154</v>
      </c>
      <c r="H273" s="115">
        <v>38</v>
      </c>
      <c r="I273" s="115">
        <v>59</v>
      </c>
      <c r="J273" s="115">
        <v>52</v>
      </c>
      <c r="K273" s="115">
        <v>43</v>
      </c>
      <c r="L273" s="115">
        <v>0</v>
      </c>
      <c r="M273" s="115">
        <v>38</v>
      </c>
      <c r="N273" s="115">
        <v>0</v>
      </c>
      <c r="O273" s="115">
        <v>0</v>
      </c>
      <c r="P273" s="115">
        <v>19</v>
      </c>
      <c r="Q273" s="115">
        <v>19</v>
      </c>
      <c r="R273" s="115">
        <v>2</v>
      </c>
    </row>
    <row r="274" spans="1:18" x14ac:dyDescent="0.35">
      <c r="A274" s="114" t="s">
        <v>513</v>
      </c>
      <c r="B274" s="115">
        <v>34</v>
      </c>
      <c r="C274" s="115">
        <v>1002273</v>
      </c>
      <c r="D274" s="114" t="s">
        <v>462</v>
      </c>
      <c r="E274" s="115">
        <v>102</v>
      </c>
      <c r="F274" s="115">
        <v>100</v>
      </c>
      <c r="G274" s="115">
        <v>100</v>
      </c>
      <c r="H274" s="115">
        <v>0</v>
      </c>
      <c r="I274" s="115">
        <v>62</v>
      </c>
      <c r="J274" s="115">
        <v>33</v>
      </c>
      <c r="K274" s="115">
        <v>5</v>
      </c>
      <c r="L274" s="115">
        <v>0</v>
      </c>
      <c r="M274" s="115">
        <v>0</v>
      </c>
      <c r="N274" s="115">
        <v>0</v>
      </c>
      <c r="O274" s="115">
        <v>0</v>
      </c>
      <c r="P274" s="115">
        <v>2</v>
      </c>
      <c r="Q274" s="115">
        <v>2</v>
      </c>
      <c r="R274" s="115">
        <v>0</v>
      </c>
    </row>
    <row r="275" spans="1:18" x14ac:dyDescent="0.35">
      <c r="A275" s="114" t="s">
        <v>513</v>
      </c>
      <c r="B275" s="115">
        <v>34</v>
      </c>
      <c r="C275" s="115">
        <v>1002275</v>
      </c>
      <c r="D275" s="114" t="s">
        <v>62</v>
      </c>
      <c r="E275" s="115">
        <v>13</v>
      </c>
      <c r="F275" s="115">
        <v>13</v>
      </c>
      <c r="G275" s="115">
        <v>13</v>
      </c>
      <c r="H275" s="115">
        <v>0</v>
      </c>
      <c r="I275" s="115">
        <v>5</v>
      </c>
      <c r="J275" s="115">
        <v>8</v>
      </c>
      <c r="K275" s="115">
        <v>0</v>
      </c>
      <c r="L275" s="115">
        <v>0</v>
      </c>
      <c r="M275" s="115">
        <v>0</v>
      </c>
      <c r="N275" s="115">
        <v>0</v>
      </c>
      <c r="O275" s="115">
        <v>0</v>
      </c>
      <c r="P275" s="115">
        <v>0</v>
      </c>
      <c r="Q275" s="115">
        <v>0</v>
      </c>
      <c r="R275" s="115">
        <v>0</v>
      </c>
    </row>
    <row r="276" spans="1:18" x14ac:dyDescent="0.35">
      <c r="A276" s="114" t="s">
        <v>513</v>
      </c>
      <c r="B276" s="115">
        <v>34</v>
      </c>
      <c r="C276" s="115">
        <v>1002276</v>
      </c>
      <c r="D276" s="114" t="s">
        <v>60</v>
      </c>
      <c r="E276" s="115">
        <v>21</v>
      </c>
      <c r="F276" s="115">
        <v>21</v>
      </c>
      <c r="G276" s="115">
        <v>21</v>
      </c>
      <c r="H276" s="115">
        <v>0</v>
      </c>
      <c r="I276" s="115">
        <v>16</v>
      </c>
      <c r="J276" s="115">
        <v>5</v>
      </c>
      <c r="K276" s="115">
        <v>0</v>
      </c>
      <c r="L276" s="115">
        <v>0</v>
      </c>
      <c r="M276" s="115">
        <v>0</v>
      </c>
      <c r="N276" s="115">
        <v>0</v>
      </c>
      <c r="O276" s="115">
        <v>0</v>
      </c>
      <c r="P276" s="115">
        <v>0</v>
      </c>
      <c r="Q276" s="115">
        <v>0</v>
      </c>
      <c r="R276" s="115">
        <v>0</v>
      </c>
    </row>
    <row r="277" spans="1:18" x14ac:dyDescent="0.35">
      <c r="A277" s="114" t="s">
        <v>513</v>
      </c>
      <c r="B277" s="115">
        <v>34</v>
      </c>
      <c r="C277" s="115">
        <v>1002280</v>
      </c>
      <c r="D277" s="114" t="s">
        <v>345</v>
      </c>
      <c r="E277" s="115">
        <v>190</v>
      </c>
      <c r="F277" s="115">
        <v>171</v>
      </c>
      <c r="G277" s="115">
        <v>115</v>
      </c>
      <c r="H277" s="115">
        <v>56</v>
      </c>
      <c r="I277" s="115">
        <v>56</v>
      </c>
      <c r="J277" s="115">
        <v>36</v>
      </c>
      <c r="K277" s="115">
        <v>23</v>
      </c>
      <c r="L277" s="115">
        <v>0</v>
      </c>
      <c r="M277" s="115">
        <v>56</v>
      </c>
      <c r="N277" s="115">
        <v>0</v>
      </c>
      <c r="O277" s="115">
        <v>0</v>
      </c>
      <c r="P277" s="115">
        <v>19</v>
      </c>
      <c r="Q277" s="115">
        <v>19</v>
      </c>
      <c r="R277" s="115">
        <v>2</v>
      </c>
    </row>
    <row r="278" spans="1:18" x14ac:dyDescent="0.35">
      <c r="A278" s="114" t="s">
        <v>513</v>
      </c>
      <c r="B278" s="115">
        <v>34</v>
      </c>
      <c r="C278" s="115">
        <v>1002281</v>
      </c>
      <c r="D278" s="114" t="s">
        <v>130</v>
      </c>
      <c r="E278" s="115">
        <v>108</v>
      </c>
      <c r="F278" s="115">
        <v>103</v>
      </c>
      <c r="G278" s="115">
        <v>94</v>
      </c>
      <c r="H278" s="115">
        <v>9</v>
      </c>
      <c r="I278" s="115">
        <v>25</v>
      </c>
      <c r="J278" s="115">
        <v>67</v>
      </c>
      <c r="K278" s="115">
        <v>2</v>
      </c>
      <c r="L278" s="115">
        <v>0</v>
      </c>
      <c r="M278" s="115">
        <v>9</v>
      </c>
      <c r="N278" s="115">
        <v>0</v>
      </c>
      <c r="O278" s="115">
        <v>0</v>
      </c>
      <c r="P278" s="115">
        <v>5</v>
      </c>
      <c r="Q278" s="115">
        <v>5</v>
      </c>
      <c r="R278" s="115">
        <v>1</v>
      </c>
    </row>
    <row r="279" spans="1:18" x14ac:dyDescent="0.35">
      <c r="A279" s="114" t="s">
        <v>513</v>
      </c>
      <c r="B279" s="115">
        <v>34</v>
      </c>
      <c r="C279" s="115">
        <v>1002289</v>
      </c>
      <c r="D279" s="114" t="s">
        <v>64</v>
      </c>
      <c r="E279" s="115">
        <v>9</v>
      </c>
      <c r="F279" s="115">
        <v>9</v>
      </c>
      <c r="G279" s="115">
        <v>9</v>
      </c>
      <c r="H279" s="115">
        <v>0</v>
      </c>
      <c r="I279" s="115">
        <v>5</v>
      </c>
      <c r="J279" s="115">
        <v>3</v>
      </c>
      <c r="K279" s="115">
        <v>1</v>
      </c>
      <c r="L279" s="115">
        <v>0</v>
      </c>
      <c r="M279" s="115">
        <v>0</v>
      </c>
      <c r="N279" s="115">
        <v>0</v>
      </c>
      <c r="O279" s="115">
        <v>0</v>
      </c>
      <c r="P279" s="115">
        <v>0</v>
      </c>
      <c r="Q279" s="115">
        <v>0</v>
      </c>
      <c r="R279" s="115">
        <v>0</v>
      </c>
    </row>
    <row r="280" spans="1:18" x14ac:dyDescent="0.35">
      <c r="A280" s="114" t="s">
        <v>513</v>
      </c>
      <c r="B280" s="115">
        <v>34</v>
      </c>
      <c r="C280" s="115">
        <v>1002291</v>
      </c>
      <c r="D280" s="114" t="s">
        <v>400</v>
      </c>
      <c r="E280" s="115">
        <v>94</v>
      </c>
      <c r="F280" s="115">
        <v>88</v>
      </c>
      <c r="G280" s="115">
        <v>70</v>
      </c>
      <c r="H280" s="115">
        <v>18</v>
      </c>
      <c r="I280" s="115">
        <v>15</v>
      </c>
      <c r="J280" s="115">
        <v>30</v>
      </c>
      <c r="K280" s="115">
        <v>25</v>
      </c>
      <c r="L280" s="115">
        <v>0</v>
      </c>
      <c r="M280" s="115">
        <v>18</v>
      </c>
      <c r="N280" s="115">
        <v>0</v>
      </c>
      <c r="O280" s="115">
        <v>0</v>
      </c>
      <c r="P280" s="115">
        <v>6</v>
      </c>
      <c r="Q280" s="115">
        <v>6</v>
      </c>
      <c r="R280" s="115">
        <v>1</v>
      </c>
    </row>
    <row r="281" spans="1:18" x14ac:dyDescent="0.35">
      <c r="A281" s="114" t="s">
        <v>513</v>
      </c>
      <c r="B281" s="115">
        <v>34</v>
      </c>
      <c r="C281" s="115">
        <v>1004426</v>
      </c>
      <c r="D281" s="114" t="s">
        <v>684</v>
      </c>
      <c r="E281" s="115">
        <v>219</v>
      </c>
      <c r="F281" s="115">
        <v>209</v>
      </c>
      <c r="G281" s="115">
        <v>191</v>
      </c>
      <c r="H281" s="115">
        <v>18</v>
      </c>
      <c r="I281" s="115">
        <v>86</v>
      </c>
      <c r="J281" s="115">
        <v>61</v>
      </c>
      <c r="K281" s="115">
        <v>44</v>
      </c>
      <c r="L281" s="115">
        <v>0</v>
      </c>
      <c r="M281" s="115">
        <v>18</v>
      </c>
      <c r="N281" s="115">
        <v>0</v>
      </c>
      <c r="O281" s="115">
        <v>0</v>
      </c>
      <c r="P281" s="115">
        <v>10</v>
      </c>
      <c r="Q281" s="115">
        <v>10</v>
      </c>
      <c r="R281" s="115">
        <v>2</v>
      </c>
    </row>
    <row r="282" spans="1:18" x14ac:dyDescent="0.35">
      <c r="A282" s="114" t="s">
        <v>513</v>
      </c>
      <c r="B282" s="115">
        <v>34</v>
      </c>
      <c r="C282" s="115">
        <v>1004431</v>
      </c>
      <c r="D282" s="114" t="s">
        <v>685</v>
      </c>
      <c r="E282" s="115">
        <v>109</v>
      </c>
      <c r="F282" s="115">
        <v>92</v>
      </c>
      <c r="G282" s="115">
        <v>49</v>
      </c>
      <c r="H282" s="115">
        <v>43</v>
      </c>
      <c r="I282" s="115">
        <v>6</v>
      </c>
      <c r="J282" s="115">
        <v>21</v>
      </c>
      <c r="K282" s="115">
        <v>22</v>
      </c>
      <c r="L282" s="115">
        <v>0</v>
      </c>
      <c r="M282" s="115">
        <v>43</v>
      </c>
      <c r="N282" s="115">
        <v>0</v>
      </c>
      <c r="O282" s="115">
        <v>0</v>
      </c>
      <c r="P282" s="115">
        <v>17</v>
      </c>
      <c r="Q282" s="115">
        <v>17</v>
      </c>
      <c r="R282" s="115">
        <v>3</v>
      </c>
    </row>
    <row r="283" spans="1:18" x14ac:dyDescent="0.35">
      <c r="A283" s="114" t="s">
        <v>513</v>
      </c>
      <c r="B283" s="115">
        <v>34</v>
      </c>
      <c r="C283" s="115">
        <v>1004435</v>
      </c>
      <c r="D283" s="114" t="s">
        <v>686</v>
      </c>
      <c r="E283" s="115">
        <v>111</v>
      </c>
      <c r="F283" s="115">
        <v>106</v>
      </c>
      <c r="G283" s="115">
        <v>77</v>
      </c>
      <c r="H283" s="115">
        <v>29</v>
      </c>
      <c r="I283" s="115">
        <v>30</v>
      </c>
      <c r="J283" s="115">
        <v>27</v>
      </c>
      <c r="K283" s="115">
        <v>20</v>
      </c>
      <c r="L283" s="115">
        <v>0</v>
      </c>
      <c r="M283" s="115">
        <v>29</v>
      </c>
      <c r="N283" s="115">
        <v>0</v>
      </c>
      <c r="O283" s="115">
        <v>0</v>
      </c>
      <c r="P283" s="115">
        <v>5</v>
      </c>
      <c r="Q283" s="115">
        <v>5</v>
      </c>
      <c r="R283" s="115">
        <v>2</v>
      </c>
    </row>
    <row r="284" spans="1:18" x14ac:dyDescent="0.35">
      <c r="A284" s="114" t="s">
        <v>513</v>
      </c>
      <c r="B284" s="115">
        <v>34</v>
      </c>
      <c r="C284" s="115">
        <v>1004438</v>
      </c>
      <c r="D284" s="114" t="s">
        <v>687</v>
      </c>
      <c r="E284" s="115">
        <v>166</v>
      </c>
      <c r="F284" s="115">
        <v>154</v>
      </c>
      <c r="G284" s="115">
        <v>110</v>
      </c>
      <c r="H284" s="115">
        <v>44</v>
      </c>
      <c r="I284" s="115">
        <v>29</v>
      </c>
      <c r="J284" s="115">
        <v>58</v>
      </c>
      <c r="K284" s="115">
        <v>23</v>
      </c>
      <c r="L284" s="115">
        <v>0</v>
      </c>
      <c r="M284" s="115">
        <v>44</v>
      </c>
      <c r="N284" s="115">
        <v>0</v>
      </c>
      <c r="O284" s="115">
        <v>0</v>
      </c>
      <c r="P284" s="115">
        <v>12</v>
      </c>
      <c r="Q284" s="115">
        <v>12</v>
      </c>
      <c r="R284" s="115">
        <v>2</v>
      </c>
    </row>
    <row r="285" spans="1:18" x14ac:dyDescent="0.35">
      <c r="A285" s="114" t="s">
        <v>513</v>
      </c>
      <c r="B285" s="115">
        <v>34</v>
      </c>
      <c r="C285" s="115">
        <v>1005432</v>
      </c>
      <c r="D285" s="114" t="s">
        <v>485</v>
      </c>
      <c r="E285" s="115">
        <v>107</v>
      </c>
      <c r="F285" s="115">
        <v>102</v>
      </c>
      <c r="G285" s="115">
        <v>79</v>
      </c>
      <c r="H285" s="115">
        <v>23</v>
      </c>
      <c r="I285" s="115">
        <v>17</v>
      </c>
      <c r="J285" s="115">
        <v>48</v>
      </c>
      <c r="K285" s="115">
        <v>14</v>
      </c>
      <c r="L285" s="115">
        <v>0</v>
      </c>
      <c r="M285" s="115">
        <v>23</v>
      </c>
      <c r="N285" s="115">
        <v>0</v>
      </c>
      <c r="O285" s="115">
        <v>0</v>
      </c>
      <c r="P285" s="115">
        <v>5</v>
      </c>
      <c r="Q285" s="115">
        <v>5</v>
      </c>
      <c r="R285" s="115">
        <v>1</v>
      </c>
    </row>
    <row r="286" spans="1:18" x14ac:dyDescent="0.35">
      <c r="A286" s="114" t="s">
        <v>513</v>
      </c>
      <c r="B286" s="115">
        <v>34</v>
      </c>
      <c r="C286" s="115">
        <v>1005501</v>
      </c>
      <c r="D286" s="114" t="s">
        <v>688</v>
      </c>
      <c r="E286" s="115">
        <v>251</v>
      </c>
      <c r="F286" s="115">
        <v>240</v>
      </c>
      <c r="G286" s="115">
        <v>171</v>
      </c>
      <c r="H286" s="115">
        <v>69</v>
      </c>
      <c r="I286" s="115">
        <v>55</v>
      </c>
      <c r="J286" s="115">
        <v>75</v>
      </c>
      <c r="K286" s="115">
        <v>41</v>
      </c>
      <c r="L286" s="115">
        <v>0</v>
      </c>
      <c r="M286" s="115">
        <v>69</v>
      </c>
      <c r="N286" s="115">
        <v>0</v>
      </c>
      <c r="O286" s="115">
        <v>0</v>
      </c>
      <c r="P286" s="115">
        <v>11</v>
      </c>
      <c r="Q286" s="115">
        <v>11</v>
      </c>
      <c r="R286" s="115">
        <v>7</v>
      </c>
    </row>
    <row r="287" spans="1:18" x14ac:dyDescent="0.35">
      <c r="A287" s="114" t="s">
        <v>513</v>
      </c>
      <c r="B287" s="115">
        <v>34</v>
      </c>
      <c r="C287" s="115">
        <v>1005516</v>
      </c>
      <c r="D287" s="114" t="s">
        <v>689</v>
      </c>
      <c r="E287" s="115">
        <v>184</v>
      </c>
      <c r="F287" s="115">
        <v>154</v>
      </c>
      <c r="G287" s="115">
        <v>119</v>
      </c>
      <c r="H287" s="115">
        <v>35</v>
      </c>
      <c r="I287" s="115">
        <v>22</v>
      </c>
      <c r="J287" s="115">
        <v>69</v>
      </c>
      <c r="K287" s="115">
        <v>28</v>
      </c>
      <c r="L287" s="115">
        <v>0</v>
      </c>
      <c r="M287" s="115">
        <v>35</v>
      </c>
      <c r="N287" s="115">
        <v>0</v>
      </c>
      <c r="O287" s="115">
        <v>0</v>
      </c>
      <c r="P287" s="115">
        <v>30</v>
      </c>
      <c r="Q287" s="115">
        <v>30</v>
      </c>
      <c r="R287" s="115">
        <v>1</v>
      </c>
    </row>
    <row r="288" spans="1:18" x14ac:dyDescent="0.35">
      <c r="A288" s="114" t="s">
        <v>513</v>
      </c>
      <c r="B288" s="115">
        <v>34</v>
      </c>
      <c r="C288" s="115">
        <v>1005517</v>
      </c>
      <c r="D288" s="114" t="s">
        <v>219</v>
      </c>
      <c r="E288" s="115">
        <v>165</v>
      </c>
      <c r="F288" s="115">
        <v>151</v>
      </c>
      <c r="G288" s="115">
        <v>132</v>
      </c>
      <c r="H288" s="115">
        <v>19</v>
      </c>
      <c r="I288" s="115">
        <v>52</v>
      </c>
      <c r="J288" s="115">
        <v>61</v>
      </c>
      <c r="K288" s="115">
        <v>19</v>
      </c>
      <c r="L288" s="115">
        <v>0</v>
      </c>
      <c r="M288" s="115">
        <v>19</v>
      </c>
      <c r="N288" s="115">
        <v>0</v>
      </c>
      <c r="O288" s="115">
        <v>0</v>
      </c>
      <c r="P288" s="115">
        <v>14</v>
      </c>
      <c r="Q288" s="115">
        <v>14</v>
      </c>
      <c r="R288" s="115">
        <v>2</v>
      </c>
    </row>
    <row r="289" spans="1:18" x14ac:dyDescent="0.35">
      <c r="A289" s="114" t="s">
        <v>513</v>
      </c>
      <c r="B289" s="115">
        <v>34</v>
      </c>
      <c r="C289" s="115">
        <v>1005518</v>
      </c>
      <c r="D289" s="114" t="s">
        <v>690</v>
      </c>
      <c r="E289" s="115">
        <v>142</v>
      </c>
      <c r="F289" s="115">
        <v>112</v>
      </c>
      <c r="G289" s="115">
        <v>106</v>
      </c>
      <c r="H289" s="115">
        <v>6</v>
      </c>
      <c r="I289" s="115">
        <v>38</v>
      </c>
      <c r="J289" s="115">
        <v>56</v>
      </c>
      <c r="K289" s="115">
        <v>12</v>
      </c>
      <c r="L289" s="115">
        <v>0</v>
      </c>
      <c r="M289" s="115">
        <v>6</v>
      </c>
      <c r="N289" s="115">
        <v>0</v>
      </c>
      <c r="O289" s="115">
        <v>0</v>
      </c>
      <c r="P289" s="115">
        <v>30</v>
      </c>
      <c r="Q289" s="115">
        <v>30</v>
      </c>
      <c r="R289" s="115">
        <v>3</v>
      </c>
    </row>
    <row r="290" spans="1:18" x14ac:dyDescent="0.35">
      <c r="A290" s="114" t="s">
        <v>513</v>
      </c>
      <c r="B290" s="115">
        <v>35</v>
      </c>
      <c r="C290" s="115">
        <v>1003301</v>
      </c>
      <c r="D290" s="114" t="s">
        <v>691</v>
      </c>
      <c r="E290" s="115">
        <v>39</v>
      </c>
      <c r="F290" s="115">
        <v>38</v>
      </c>
      <c r="G290" s="115">
        <v>34</v>
      </c>
      <c r="H290" s="115">
        <v>4</v>
      </c>
      <c r="I290" s="115">
        <v>8</v>
      </c>
      <c r="J290" s="115">
        <v>17</v>
      </c>
      <c r="K290" s="115">
        <v>9</v>
      </c>
      <c r="L290" s="115">
        <v>0</v>
      </c>
      <c r="M290" s="115">
        <v>4</v>
      </c>
      <c r="N290" s="115">
        <v>0</v>
      </c>
      <c r="O290" s="115">
        <v>0</v>
      </c>
      <c r="P290" s="115">
        <v>1</v>
      </c>
      <c r="Q290" s="115">
        <v>1</v>
      </c>
      <c r="R290" s="115">
        <v>1</v>
      </c>
    </row>
    <row r="291" spans="1:18" x14ac:dyDescent="0.35">
      <c r="A291" s="114" t="s">
        <v>513</v>
      </c>
      <c r="B291" s="115">
        <v>35</v>
      </c>
      <c r="C291" s="115">
        <v>1003302</v>
      </c>
      <c r="D291" s="114" t="s">
        <v>692</v>
      </c>
      <c r="E291" s="115">
        <v>138</v>
      </c>
      <c r="F291" s="115">
        <v>133</v>
      </c>
      <c r="G291" s="115">
        <v>115</v>
      </c>
      <c r="H291" s="115">
        <v>18</v>
      </c>
      <c r="I291" s="115">
        <v>11</v>
      </c>
      <c r="J291" s="115">
        <v>73</v>
      </c>
      <c r="K291" s="115">
        <v>31</v>
      </c>
      <c r="L291" s="115">
        <v>0</v>
      </c>
      <c r="M291" s="115">
        <v>18</v>
      </c>
      <c r="N291" s="115">
        <v>0</v>
      </c>
      <c r="O291" s="115">
        <v>0</v>
      </c>
      <c r="P291" s="115">
        <v>5</v>
      </c>
      <c r="Q291" s="115">
        <v>5</v>
      </c>
      <c r="R291" s="115">
        <v>0</v>
      </c>
    </row>
    <row r="292" spans="1:18" x14ac:dyDescent="0.35">
      <c r="A292" s="114" t="s">
        <v>513</v>
      </c>
      <c r="B292" s="115">
        <v>35</v>
      </c>
      <c r="C292" s="115">
        <v>1003304</v>
      </c>
      <c r="D292" s="114" t="s">
        <v>693</v>
      </c>
      <c r="E292" s="115">
        <v>225</v>
      </c>
      <c r="F292" s="115">
        <v>201</v>
      </c>
      <c r="G292" s="115">
        <v>141</v>
      </c>
      <c r="H292" s="115">
        <v>60</v>
      </c>
      <c r="I292" s="115">
        <v>38</v>
      </c>
      <c r="J292" s="115">
        <v>67</v>
      </c>
      <c r="K292" s="115">
        <v>36</v>
      </c>
      <c r="L292" s="115">
        <v>0</v>
      </c>
      <c r="M292" s="115">
        <v>60</v>
      </c>
      <c r="N292" s="115">
        <v>0</v>
      </c>
      <c r="O292" s="115">
        <v>0</v>
      </c>
      <c r="P292" s="115">
        <v>24</v>
      </c>
      <c r="Q292" s="115">
        <v>24</v>
      </c>
      <c r="R292" s="115">
        <v>8</v>
      </c>
    </row>
    <row r="293" spans="1:18" x14ac:dyDescent="0.35">
      <c r="A293" s="114" t="s">
        <v>513</v>
      </c>
      <c r="B293" s="115">
        <v>35</v>
      </c>
      <c r="C293" s="115">
        <v>1003305</v>
      </c>
      <c r="D293" s="114" t="s">
        <v>694</v>
      </c>
      <c r="E293" s="115">
        <v>37</v>
      </c>
      <c r="F293" s="115">
        <v>29</v>
      </c>
      <c r="G293" s="115">
        <v>24</v>
      </c>
      <c r="H293" s="115">
        <v>5</v>
      </c>
      <c r="I293" s="115">
        <v>3</v>
      </c>
      <c r="J293" s="115">
        <v>16</v>
      </c>
      <c r="K293" s="115">
        <v>5</v>
      </c>
      <c r="L293" s="115">
        <v>0</v>
      </c>
      <c r="M293" s="115">
        <v>5</v>
      </c>
      <c r="N293" s="115">
        <v>0</v>
      </c>
      <c r="O293" s="115">
        <v>0</v>
      </c>
      <c r="P293" s="115">
        <v>8</v>
      </c>
      <c r="Q293" s="115">
        <v>8</v>
      </c>
      <c r="R293" s="115">
        <v>3</v>
      </c>
    </row>
    <row r="294" spans="1:18" x14ac:dyDescent="0.35">
      <c r="A294" s="114" t="s">
        <v>513</v>
      </c>
      <c r="B294" s="115">
        <v>35</v>
      </c>
      <c r="C294" s="115">
        <v>1003306</v>
      </c>
      <c r="D294" s="114" t="s">
        <v>695</v>
      </c>
      <c r="E294" s="115">
        <v>189</v>
      </c>
      <c r="F294" s="115">
        <v>171</v>
      </c>
      <c r="G294" s="115">
        <v>122</v>
      </c>
      <c r="H294" s="115">
        <v>49</v>
      </c>
      <c r="I294" s="115">
        <v>38</v>
      </c>
      <c r="J294" s="115">
        <v>56</v>
      </c>
      <c r="K294" s="115">
        <v>28</v>
      </c>
      <c r="L294" s="115">
        <v>0</v>
      </c>
      <c r="M294" s="115">
        <v>49</v>
      </c>
      <c r="N294" s="115">
        <v>0</v>
      </c>
      <c r="O294" s="115">
        <v>0</v>
      </c>
      <c r="P294" s="115">
        <v>18</v>
      </c>
      <c r="Q294" s="115">
        <v>18</v>
      </c>
      <c r="R294" s="115">
        <v>5</v>
      </c>
    </row>
    <row r="295" spans="1:18" x14ac:dyDescent="0.35">
      <c r="A295" s="114" t="s">
        <v>513</v>
      </c>
      <c r="B295" s="115">
        <v>35</v>
      </c>
      <c r="C295" s="115">
        <v>1003307</v>
      </c>
      <c r="D295" s="114" t="s">
        <v>75</v>
      </c>
      <c r="E295" s="115">
        <v>8</v>
      </c>
      <c r="F295" s="115">
        <v>8</v>
      </c>
      <c r="G295" s="115">
        <v>8</v>
      </c>
      <c r="H295" s="115">
        <v>0</v>
      </c>
      <c r="I295" s="115">
        <v>4</v>
      </c>
      <c r="J295" s="115">
        <v>3</v>
      </c>
      <c r="K295" s="115">
        <v>1</v>
      </c>
      <c r="L295" s="115">
        <v>0</v>
      </c>
      <c r="M295" s="115">
        <v>0</v>
      </c>
      <c r="N295" s="115">
        <v>0</v>
      </c>
      <c r="O295" s="115">
        <v>0</v>
      </c>
      <c r="P295" s="115">
        <v>0</v>
      </c>
      <c r="Q295" s="115">
        <v>0</v>
      </c>
      <c r="R295" s="115">
        <v>0</v>
      </c>
    </row>
    <row r="296" spans="1:18" x14ac:dyDescent="0.35">
      <c r="A296" s="114" t="s">
        <v>513</v>
      </c>
      <c r="B296" s="115">
        <v>35</v>
      </c>
      <c r="C296" s="115">
        <v>1003308</v>
      </c>
      <c r="D296" s="114" t="s">
        <v>696</v>
      </c>
      <c r="E296" s="115">
        <v>121</v>
      </c>
      <c r="F296" s="115">
        <v>119</v>
      </c>
      <c r="G296" s="115">
        <v>77</v>
      </c>
      <c r="H296" s="115">
        <v>42</v>
      </c>
      <c r="I296" s="115">
        <v>19</v>
      </c>
      <c r="J296" s="115">
        <v>23</v>
      </c>
      <c r="K296" s="115">
        <v>35</v>
      </c>
      <c r="L296" s="115">
        <v>0</v>
      </c>
      <c r="M296" s="115">
        <v>42</v>
      </c>
      <c r="N296" s="115">
        <v>0</v>
      </c>
      <c r="O296" s="115">
        <v>0</v>
      </c>
      <c r="P296" s="115">
        <v>2</v>
      </c>
      <c r="Q296" s="115">
        <v>2</v>
      </c>
      <c r="R296" s="115">
        <v>2</v>
      </c>
    </row>
    <row r="297" spans="1:18" x14ac:dyDescent="0.35">
      <c r="A297" s="114" t="s">
        <v>513</v>
      </c>
      <c r="B297" s="115">
        <v>35</v>
      </c>
      <c r="C297" s="115">
        <v>1003309</v>
      </c>
      <c r="D297" s="114" t="s">
        <v>192</v>
      </c>
      <c r="E297" s="115">
        <v>74</v>
      </c>
      <c r="F297" s="115">
        <v>63</v>
      </c>
      <c r="G297" s="115">
        <v>46</v>
      </c>
      <c r="H297" s="115">
        <v>17</v>
      </c>
      <c r="I297" s="115">
        <v>22</v>
      </c>
      <c r="J297" s="115">
        <v>13</v>
      </c>
      <c r="K297" s="115">
        <v>11</v>
      </c>
      <c r="L297" s="115">
        <v>0</v>
      </c>
      <c r="M297" s="115">
        <v>17</v>
      </c>
      <c r="N297" s="115">
        <v>0</v>
      </c>
      <c r="O297" s="115">
        <v>0</v>
      </c>
      <c r="P297" s="115">
        <v>11</v>
      </c>
      <c r="Q297" s="115">
        <v>11</v>
      </c>
      <c r="R297" s="115">
        <v>1</v>
      </c>
    </row>
    <row r="298" spans="1:18" x14ac:dyDescent="0.35">
      <c r="A298" s="114" t="s">
        <v>513</v>
      </c>
      <c r="B298" s="115">
        <v>35</v>
      </c>
      <c r="C298" s="115">
        <v>1003311</v>
      </c>
      <c r="D298" s="114" t="s">
        <v>697</v>
      </c>
      <c r="E298" s="115">
        <v>299</v>
      </c>
      <c r="F298" s="115">
        <v>267</v>
      </c>
      <c r="G298" s="115">
        <v>218</v>
      </c>
      <c r="H298" s="115">
        <v>49</v>
      </c>
      <c r="I298" s="115">
        <v>71</v>
      </c>
      <c r="J298" s="115">
        <v>111</v>
      </c>
      <c r="K298" s="115">
        <v>36</v>
      </c>
      <c r="L298" s="115">
        <v>0</v>
      </c>
      <c r="M298" s="115">
        <v>49</v>
      </c>
      <c r="N298" s="115">
        <v>0</v>
      </c>
      <c r="O298" s="115">
        <v>0</v>
      </c>
      <c r="P298" s="115">
        <v>32</v>
      </c>
      <c r="Q298" s="115">
        <v>32</v>
      </c>
      <c r="R298" s="115">
        <v>10</v>
      </c>
    </row>
    <row r="299" spans="1:18" x14ac:dyDescent="0.35">
      <c r="A299" s="114" t="s">
        <v>513</v>
      </c>
      <c r="B299" s="115">
        <v>35</v>
      </c>
      <c r="C299" s="115">
        <v>1003312</v>
      </c>
      <c r="D299" s="114" t="s">
        <v>698</v>
      </c>
      <c r="E299" s="115">
        <v>132</v>
      </c>
      <c r="F299" s="115">
        <v>119</v>
      </c>
      <c r="G299" s="115">
        <v>89</v>
      </c>
      <c r="H299" s="115">
        <v>30</v>
      </c>
      <c r="I299" s="115">
        <v>36</v>
      </c>
      <c r="J299" s="115">
        <v>26</v>
      </c>
      <c r="K299" s="115">
        <v>27</v>
      </c>
      <c r="L299" s="115">
        <v>0</v>
      </c>
      <c r="M299" s="115">
        <v>30</v>
      </c>
      <c r="N299" s="115">
        <v>0</v>
      </c>
      <c r="O299" s="115">
        <v>0</v>
      </c>
      <c r="P299" s="115">
        <v>13</v>
      </c>
      <c r="Q299" s="115">
        <v>13</v>
      </c>
      <c r="R299" s="115">
        <v>2</v>
      </c>
    </row>
    <row r="300" spans="1:18" x14ac:dyDescent="0.35">
      <c r="A300" s="114" t="s">
        <v>513</v>
      </c>
      <c r="B300" s="115">
        <v>35</v>
      </c>
      <c r="C300" s="115">
        <v>1003313</v>
      </c>
      <c r="D300" s="114" t="s">
        <v>699</v>
      </c>
      <c r="E300" s="115">
        <v>101</v>
      </c>
      <c r="F300" s="115">
        <v>99</v>
      </c>
      <c r="G300" s="115">
        <v>93</v>
      </c>
      <c r="H300" s="115">
        <v>6</v>
      </c>
      <c r="I300" s="115">
        <v>23</v>
      </c>
      <c r="J300" s="115">
        <v>51</v>
      </c>
      <c r="K300" s="115">
        <v>19</v>
      </c>
      <c r="L300" s="115">
        <v>0</v>
      </c>
      <c r="M300" s="115">
        <v>6</v>
      </c>
      <c r="N300" s="115">
        <v>0</v>
      </c>
      <c r="O300" s="115">
        <v>0</v>
      </c>
      <c r="P300" s="115">
        <v>2</v>
      </c>
      <c r="Q300" s="115">
        <v>2</v>
      </c>
      <c r="R300" s="115">
        <v>1</v>
      </c>
    </row>
    <row r="301" spans="1:18" x14ac:dyDescent="0.35">
      <c r="A301" s="114" t="s">
        <v>513</v>
      </c>
      <c r="B301" s="115">
        <v>35</v>
      </c>
      <c r="C301" s="115">
        <v>1003314</v>
      </c>
      <c r="D301" s="114" t="s">
        <v>700</v>
      </c>
      <c r="E301" s="115">
        <v>75</v>
      </c>
      <c r="F301" s="115">
        <v>66</v>
      </c>
      <c r="G301" s="115">
        <v>47</v>
      </c>
      <c r="H301" s="115">
        <v>19</v>
      </c>
      <c r="I301" s="115">
        <v>6</v>
      </c>
      <c r="J301" s="115">
        <v>24</v>
      </c>
      <c r="K301" s="115">
        <v>17</v>
      </c>
      <c r="L301" s="115">
        <v>0</v>
      </c>
      <c r="M301" s="115">
        <v>19</v>
      </c>
      <c r="N301" s="115">
        <v>0</v>
      </c>
      <c r="O301" s="115">
        <v>0</v>
      </c>
      <c r="P301" s="115">
        <v>9</v>
      </c>
      <c r="Q301" s="115">
        <v>9</v>
      </c>
      <c r="R301" s="115">
        <v>0</v>
      </c>
    </row>
    <row r="302" spans="1:18" x14ac:dyDescent="0.35">
      <c r="A302" s="114" t="s">
        <v>513</v>
      </c>
      <c r="B302" s="115">
        <v>35</v>
      </c>
      <c r="C302" s="115">
        <v>1003315</v>
      </c>
      <c r="D302" s="114" t="s">
        <v>701</v>
      </c>
      <c r="E302" s="115">
        <v>125</v>
      </c>
      <c r="F302" s="115">
        <v>118</v>
      </c>
      <c r="G302" s="115">
        <v>81</v>
      </c>
      <c r="H302" s="115">
        <v>37</v>
      </c>
      <c r="I302" s="115">
        <v>27</v>
      </c>
      <c r="J302" s="115">
        <v>37</v>
      </c>
      <c r="K302" s="115">
        <v>17</v>
      </c>
      <c r="L302" s="115">
        <v>0</v>
      </c>
      <c r="M302" s="115">
        <v>37</v>
      </c>
      <c r="N302" s="115">
        <v>0</v>
      </c>
      <c r="O302" s="115">
        <v>0</v>
      </c>
      <c r="P302" s="115">
        <v>7</v>
      </c>
      <c r="Q302" s="115">
        <v>7</v>
      </c>
      <c r="R302" s="115">
        <v>0</v>
      </c>
    </row>
    <row r="303" spans="1:18" x14ac:dyDescent="0.35">
      <c r="A303" s="114" t="s">
        <v>513</v>
      </c>
      <c r="B303" s="115">
        <v>35</v>
      </c>
      <c r="C303" s="115">
        <v>1003316</v>
      </c>
      <c r="D303" s="114" t="s">
        <v>385</v>
      </c>
      <c r="E303" s="115">
        <v>173</v>
      </c>
      <c r="F303" s="115">
        <v>170</v>
      </c>
      <c r="G303" s="115">
        <v>110</v>
      </c>
      <c r="H303" s="115">
        <v>60</v>
      </c>
      <c r="I303" s="115">
        <v>35</v>
      </c>
      <c r="J303" s="115">
        <v>32</v>
      </c>
      <c r="K303" s="115">
        <v>43</v>
      </c>
      <c r="L303" s="115">
        <v>0</v>
      </c>
      <c r="M303" s="115">
        <v>60</v>
      </c>
      <c r="N303" s="115">
        <v>0</v>
      </c>
      <c r="O303" s="115">
        <v>0</v>
      </c>
      <c r="P303" s="115">
        <v>3</v>
      </c>
      <c r="Q303" s="115">
        <v>3</v>
      </c>
      <c r="R303" s="115">
        <v>0</v>
      </c>
    </row>
    <row r="304" spans="1:18" x14ac:dyDescent="0.35">
      <c r="A304" s="114" t="s">
        <v>513</v>
      </c>
      <c r="B304" s="115">
        <v>35</v>
      </c>
      <c r="C304" s="115">
        <v>1003317</v>
      </c>
      <c r="D304" s="114" t="s">
        <v>377</v>
      </c>
      <c r="E304" s="115">
        <v>186</v>
      </c>
      <c r="F304" s="115">
        <v>156</v>
      </c>
      <c r="G304" s="115">
        <v>101</v>
      </c>
      <c r="H304" s="115">
        <v>55</v>
      </c>
      <c r="I304" s="115">
        <v>26</v>
      </c>
      <c r="J304" s="115">
        <v>43</v>
      </c>
      <c r="K304" s="115">
        <v>32</v>
      </c>
      <c r="L304" s="115">
        <v>0</v>
      </c>
      <c r="M304" s="115">
        <v>55</v>
      </c>
      <c r="N304" s="115">
        <v>0</v>
      </c>
      <c r="O304" s="115">
        <v>0</v>
      </c>
      <c r="P304" s="115">
        <v>30</v>
      </c>
      <c r="Q304" s="115">
        <v>30</v>
      </c>
      <c r="R304" s="115">
        <v>3</v>
      </c>
    </row>
    <row r="305" spans="1:18" x14ac:dyDescent="0.35">
      <c r="A305" s="114" t="s">
        <v>513</v>
      </c>
      <c r="B305" s="115">
        <v>35</v>
      </c>
      <c r="C305" s="115">
        <v>1003318</v>
      </c>
      <c r="D305" s="114" t="s">
        <v>702</v>
      </c>
      <c r="E305" s="115">
        <v>90</v>
      </c>
      <c r="F305" s="115">
        <v>90</v>
      </c>
      <c r="G305" s="115">
        <v>88</v>
      </c>
      <c r="H305" s="115">
        <v>2</v>
      </c>
      <c r="I305" s="115">
        <v>63</v>
      </c>
      <c r="J305" s="115">
        <v>21</v>
      </c>
      <c r="K305" s="115">
        <v>4</v>
      </c>
      <c r="L305" s="115">
        <v>0</v>
      </c>
      <c r="M305" s="115">
        <v>2</v>
      </c>
      <c r="N305" s="115">
        <v>0</v>
      </c>
      <c r="O305" s="115">
        <v>0</v>
      </c>
      <c r="P305" s="115">
        <v>0</v>
      </c>
      <c r="Q305" s="115">
        <v>0</v>
      </c>
      <c r="R305" s="115">
        <v>0</v>
      </c>
    </row>
    <row r="306" spans="1:18" x14ac:dyDescent="0.35">
      <c r="A306" s="114" t="s">
        <v>513</v>
      </c>
      <c r="B306" s="115">
        <v>35</v>
      </c>
      <c r="C306" s="115">
        <v>1003319</v>
      </c>
      <c r="D306" s="114" t="s">
        <v>703</v>
      </c>
      <c r="E306" s="115">
        <v>262</v>
      </c>
      <c r="F306" s="115">
        <v>205</v>
      </c>
      <c r="G306" s="115">
        <v>127</v>
      </c>
      <c r="H306" s="115">
        <v>78</v>
      </c>
      <c r="I306" s="115">
        <v>25</v>
      </c>
      <c r="J306" s="115">
        <v>62</v>
      </c>
      <c r="K306" s="115">
        <v>40</v>
      </c>
      <c r="L306" s="115">
        <v>0</v>
      </c>
      <c r="M306" s="115">
        <v>78</v>
      </c>
      <c r="N306" s="115">
        <v>0</v>
      </c>
      <c r="O306" s="115">
        <v>1</v>
      </c>
      <c r="P306" s="115">
        <v>56</v>
      </c>
      <c r="Q306" s="115">
        <v>57</v>
      </c>
      <c r="R306" s="115">
        <v>4</v>
      </c>
    </row>
    <row r="307" spans="1:18" x14ac:dyDescent="0.35">
      <c r="A307" s="114" t="s">
        <v>513</v>
      </c>
      <c r="B307" s="115">
        <v>35</v>
      </c>
      <c r="C307" s="115">
        <v>1003320</v>
      </c>
      <c r="D307" s="114" t="s">
        <v>704</v>
      </c>
      <c r="E307" s="115">
        <v>38</v>
      </c>
      <c r="F307" s="115">
        <v>38</v>
      </c>
      <c r="G307" s="115">
        <v>33</v>
      </c>
      <c r="H307" s="115">
        <v>5</v>
      </c>
      <c r="I307" s="115">
        <v>6</v>
      </c>
      <c r="J307" s="115">
        <v>20</v>
      </c>
      <c r="K307" s="115">
        <v>7</v>
      </c>
      <c r="L307" s="115">
        <v>0</v>
      </c>
      <c r="M307" s="115">
        <v>5</v>
      </c>
      <c r="N307" s="115">
        <v>0</v>
      </c>
      <c r="O307" s="115">
        <v>0</v>
      </c>
      <c r="P307" s="115">
        <v>0</v>
      </c>
      <c r="Q307" s="115">
        <v>0</v>
      </c>
      <c r="R307" s="115">
        <v>0</v>
      </c>
    </row>
    <row r="308" spans="1:18" x14ac:dyDescent="0.35">
      <c r="A308" s="114" t="s">
        <v>513</v>
      </c>
      <c r="B308" s="115">
        <v>35</v>
      </c>
      <c r="C308" s="115">
        <v>1003321</v>
      </c>
      <c r="D308" s="114" t="s">
        <v>705</v>
      </c>
      <c r="E308" s="115">
        <v>116</v>
      </c>
      <c r="F308" s="115">
        <v>109</v>
      </c>
      <c r="G308" s="115">
        <v>100</v>
      </c>
      <c r="H308" s="115">
        <v>9</v>
      </c>
      <c r="I308" s="115">
        <v>22</v>
      </c>
      <c r="J308" s="115">
        <v>60</v>
      </c>
      <c r="K308" s="115">
        <v>18</v>
      </c>
      <c r="L308" s="115">
        <v>0</v>
      </c>
      <c r="M308" s="115">
        <v>9</v>
      </c>
      <c r="N308" s="115">
        <v>0</v>
      </c>
      <c r="O308" s="115">
        <v>0</v>
      </c>
      <c r="P308" s="115">
        <v>7</v>
      </c>
      <c r="Q308" s="115">
        <v>7</v>
      </c>
      <c r="R308" s="115">
        <v>1</v>
      </c>
    </row>
    <row r="309" spans="1:18" x14ac:dyDescent="0.35">
      <c r="A309" s="114" t="s">
        <v>513</v>
      </c>
      <c r="B309" s="115">
        <v>35</v>
      </c>
      <c r="C309" s="115">
        <v>1003322</v>
      </c>
      <c r="D309" s="114" t="s">
        <v>111</v>
      </c>
      <c r="E309" s="115">
        <v>100</v>
      </c>
      <c r="F309" s="115">
        <v>100</v>
      </c>
      <c r="G309" s="115">
        <v>100</v>
      </c>
      <c r="H309" s="115">
        <v>0</v>
      </c>
      <c r="I309" s="115">
        <v>61</v>
      </c>
      <c r="J309" s="115">
        <v>36</v>
      </c>
      <c r="K309" s="115">
        <v>3</v>
      </c>
      <c r="L309" s="115">
        <v>0</v>
      </c>
      <c r="M309" s="115">
        <v>0</v>
      </c>
      <c r="N309" s="115">
        <v>0</v>
      </c>
      <c r="O309" s="115">
        <v>0</v>
      </c>
      <c r="P309" s="115">
        <v>0</v>
      </c>
      <c r="Q309" s="115">
        <v>0</v>
      </c>
      <c r="R309" s="115">
        <v>0</v>
      </c>
    </row>
    <row r="310" spans="1:18" x14ac:dyDescent="0.35">
      <c r="A310" s="114" t="s">
        <v>513</v>
      </c>
      <c r="B310" s="115">
        <v>35</v>
      </c>
      <c r="C310" s="115">
        <v>1003323</v>
      </c>
      <c r="D310" s="114" t="s">
        <v>240</v>
      </c>
      <c r="E310" s="115">
        <v>50</v>
      </c>
      <c r="F310" s="115">
        <v>48</v>
      </c>
      <c r="G310" s="115">
        <v>34</v>
      </c>
      <c r="H310" s="115">
        <v>14</v>
      </c>
      <c r="I310" s="115">
        <v>16</v>
      </c>
      <c r="J310" s="115">
        <v>13</v>
      </c>
      <c r="K310" s="115">
        <v>5</v>
      </c>
      <c r="L310" s="115">
        <v>0</v>
      </c>
      <c r="M310" s="115">
        <v>14</v>
      </c>
      <c r="N310" s="115">
        <v>0</v>
      </c>
      <c r="O310" s="115">
        <v>0</v>
      </c>
      <c r="P310" s="115">
        <v>2</v>
      </c>
      <c r="Q310" s="115">
        <v>2</v>
      </c>
      <c r="R310" s="115">
        <v>0</v>
      </c>
    </row>
    <row r="311" spans="1:18" x14ac:dyDescent="0.35">
      <c r="A311" s="114" t="s">
        <v>513</v>
      </c>
      <c r="B311" s="115">
        <v>35</v>
      </c>
      <c r="C311" s="115">
        <v>1003326</v>
      </c>
      <c r="D311" s="114" t="s">
        <v>170</v>
      </c>
      <c r="E311" s="115">
        <v>145</v>
      </c>
      <c r="F311" s="115">
        <v>125</v>
      </c>
      <c r="G311" s="115">
        <v>102</v>
      </c>
      <c r="H311" s="115">
        <v>23</v>
      </c>
      <c r="I311" s="115">
        <v>21</v>
      </c>
      <c r="J311" s="115">
        <v>58</v>
      </c>
      <c r="K311" s="115">
        <v>23</v>
      </c>
      <c r="L311" s="115">
        <v>0</v>
      </c>
      <c r="M311" s="115">
        <v>23</v>
      </c>
      <c r="N311" s="115">
        <v>0</v>
      </c>
      <c r="O311" s="115">
        <v>0</v>
      </c>
      <c r="P311" s="115">
        <v>20</v>
      </c>
      <c r="Q311" s="115">
        <v>20</v>
      </c>
      <c r="R311" s="115">
        <v>1</v>
      </c>
    </row>
    <row r="312" spans="1:18" x14ac:dyDescent="0.35">
      <c r="A312" s="114" t="s">
        <v>513</v>
      </c>
      <c r="B312" s="115">
        <v>35</v>
      </c>
      <c r="C312" s="115">
        <v>1003328</v>
      </c>
      <c r="D312" s="114" t="s">
        <v>395</v>
      </c>
      <c r="E312" s="115">
        <v>85</v>
      </c>
      <c r="F312" s="115">
        <v>85</v>
      </c>
      <c r="G312" s="115">
        <v>71</v>
      </c>
      <c r="H312" s="115">
        <v>14</v>
      </c>
      <c r="I312" s="115">
        <v>27</v>
      </c>
      <c r="J312" s="115">
        <v>37</v>
      </c>
      <c r="K312" s="115">
        <v>7</v>
      </c>
      <c r="L312" s="115">
        <v>0</v>
      </c>
      <c r="M312" s="115">
        <v>14</v>
      </c>
      <c r="N312" s="115">
        <v>0</v>
      </c>
      <c r="O312" s="115">
        <v>0</v>
      </c>
      <c r="P312" s="115">
        <v>0</v>
      </c>
      <c r="Q312" s="115">
        <v>0</v>
      </c>
      <c r="R312" s="115">
        <v>0</v>
      </c>
    </row>
    <row r="313" spans="1:18" x14ac:dyDescent="0.35">
      <c r="A313" s="114" t="s">
        <v>513</v>
      </c>
      <c r="B313" s="115">
        <v>35</v>
      </c>
      <c r="C313" s="115">
        <v>1003329</v>
      </c>
      <c r="D313" s="114" t="s">
        <v>706</v>
      </c>
      <c r="E313" s="115">
        <v>36</v>
      </c>
      <c r="F313" s="115">
        <v>30</v>
      </c>
      <c r="G313" s="115">
        <v>16</v>
      </c>
      <c r="H313" s="115">
        <v>14</v>
      </c>
      <c r="I313" s="115">
        <v>3</v>
      </c>
      <c r="J313" s="115">
        <v>10</v>
      </c>
      <c r="K313" s="115">
        <v>3</v>
      </c>
      <c r="L313" s="115">
        <v>0</v>
      </c>
      <c r="M313" s="115">
        <v>14</v>
      </c>
      <c r="N313" s="115">
        <v>0</v>
      </c>
      <c r="O313" s="115">
        <v>0</v>
      </c>
      <c r="P313" s="115">
        <v>6</v>
      </c>
      <c r="Q313" s="115">
        <v>6</v>
      </c>
      <c r="R313" s="115">
        <v>2</v>
      </c>
    </row>
    <row r="314" spans="1:18" x14ac:dyDescent="0.35">
      <c r="A314" s="114" t="s">
        <v>513</v>
      </c>
      <c r="B314" s="115">
        <v>35</v>
      </c>
      <c r="C314" s="115">
        <v>1003330</v>
      </c>
      <c r="D314" s="114" t="s">
        <v>73</v>
      </c>
      <c r="E314" s="115">
        <v>73</v>
      </c>
      <c r="F314" s="115">
        <v>73</v>
      </c>
      <c r="G314" s="115">
        <v>73</v>
      </c>
      <c r="H314" s="115">
        <v>0</v>
      </c>
      <c r="I314" s="115">
        <v>57</v>
      </c>
      <c r="J314" s="115">
        <v>16</v>
      </c>
      <c r="K314" s="115">
        <v>0</v>
      </c>
      <c r="L314" s="115">
        <v>0</v>
      </c>
      <c r="M314" s="115">
        <v>0</v>
      </c>
      <c r="N314" s="115">
        <v>0</v>
      </c>
      <c r="O314" s="115">
        <v>0</v>
      </c>
      <c r="P314" s="115">
        <v>0</v>
      </c>
      <c r="Q314" s="115">
        <v>0</v>
      </c>
      <c r="R314" s="115">
        <v>0</v>
      </c>
    </row>
    <row r="315" spans="1:18" x14ac:dyDescent="0.35">
      <c r="A315" s="114" t="s">
        <v>513</v>
      </c>
      <c r="B315" s="115">
        <v>35</v>
      </c>
      <c r="C315" s="115">
        <v>1003331</v>
      </c>
      <c r="D315" s="114" t="s">
        <v>707</v>
      </c>
      <c r="E315" s="115">
        <v>103</v>
      </c>
      <c r="F315" s="115">
        <v>103</v>
      </c>
      <c r="G315" s="115">
        <v>100</v>
      </c>
      <c r="H315" s="115">
        <v>3</v>
      </c>
      <c r="I315" s="115">
        <v>67</v>
      </c>
      <c r="J315" s="115">
        <v>27</v>
      </c>
      <c r="K315" s="115">
        <v>6</v>
      </c>
      <c r="L315" s="115">
        <v>0</v>
      </c>
      <c r="M315" s="115">
        <v>3</v>
      </c>
      <c r="N315" s="115">
        <v>0</v>
      </c>
      <c r="O315" s="115">
        <v>0</v>
      </c>
      <c r="P315" s="115">
        <v>0</v>
      </c>
      <c r="Q315" s="115">
        <v>0</v>
      </c>
      <c r="R315" s="115">
        <v>0</v>
      </c>
    </row>
    <row r="316" spans="1:18" x14ac:dyDescent="0.35">
      <c r="A316" s="114" t="s">
        <v>513</v>
      </c>
      <c r="B316" s="115">
        <v>35</v>
      </c>
      <c r="C316" s="115">
        <v>1003334</v>
      </c>
      <c r="D316" s="114" t="s">
        <v>708</v>
      </c>
      <c r="E316" s="115">
        <v>342</v>
      </c>
      <c r="F316" s="115">
        <v>338</v>
      </c>
      <c r="G316" s="115">
        <v>336</v>
      </c>
      <c r="H316" s="115">
        <v>2</v>
      </c>
      <c r="I316" s="115">
        <v>278</v>
      </c>
      <c r="J316" s="115">
        <v>56</v>
      </c>
      <c r="K316" s="115">
        <v>2</v>
      </c>
      <c r="L316" s="115">
        <v>0</v>
      </c>
      <c r="M316" s="115">
        <v>2</v>
      </c>
      <c r="N316" s="115">
        <v>0</v>
      </c>
      <c r="O316" s="115">
        <v>0</v>
      </c>
      <c r="P316" s="115">
        <v>4</v>
      </c>
      <c r="Q316" s="115">
        <v>4</v>
      </c>
      <c r="R316" s="115">
        <v>0</v>
      </c>
    </row>
    <row r="317" spans="1:18" x14ac:dyDescent="0.35">
      <c r="A317" s="114" t="s">
        <v>513</v>
      </c>
      <c r="B317" s="115">
        <v>35</v>
      </c>
      <c r="C317" s="115">
        <v>1003335</v>
      </c>
      <c r="D317" s="114" t="s">
        <v>709</v>
      </c>
      <c r="E317" s="115">
        <v>149</v>
      </c>
      <c r="F317" s="115">
        <v>137</v>
      </c>
      <c r="G317" s="115">
        <v>114</v>
      </c>
      <c r="H317" s="115">
        <v>23</v>
      </c>
      <c r="I317" s="115">
        <v>26</v>
      </c>
      <c r="J317" s="115">
        <v>55</v>
      </c>
      <c r="K317" s="115">
        <v>33</v>
      </c>
      <c r="L317" s="115">
        <v>0</v>
      </c>
      <c r="M317" s="115">
        <v>23</v>
      </c>
      <c r="N317" s="115">
        <v>0</v>
      </c>
      <c r="O317" s="115">
        <v>1</v>
      </c>
      <c r="P317" s="115">
        <v>11</v>
      </c>
      <c r="Q317" s="115">
        <v>12</v>
      </c>
      <c r="R317" s="115">
        <v>4</v>
      </c>
    </row>
    <row r="318" spans="1:18" x14ac:dyDescent="0.35">
      <c r="A318" s="114" t="s">
        <v>513</v>
      </c>
      <c r="B318" s="115">
        <v>35</v>
      </c>
      <c r="C318" s="115">
        <v>1003337</v>
      </c>
      <c r="D318" s="114" t="s">
        <v>710</v>
      </c>
      <c r="E318" s="115">
        <v>140</v>
      </c>
      <c r="F318" s="115">
        <v>108</v>
      </c>
      <c r="G318" s="115">
        <v>83</v>
      </c>
      <c r="H318" s="115">
        <v>25</v>
      </c>
      <c r="I318" s="115">
        <v>24</v>
      </c>
      <c r="J318" s="115">
        <v>41</v>
      </c>
      <c r="K318" s="115">
        <v>18</v>
      </c>
      <c r="L318" s="115">
        <v>0</v>
      </c>
      <c r="M318" s="115">
        <v>25</v>
      </c>
      <c r="N318" s="115">
        <v>0</v>
      </c>
      <c r="O318" s="115">
        <v>0</v>
      </c>
      <c r="P318" s="115">
        <v>32</v>
      </c>
      <c r="Q318" s="115">
        <v>32</v>
      </c>
      <c r="R318" s="115">
        <v>1</v>
      </c>
    </row>
    <row r="319" spans="1:18" x14ac:dyDescent="0.35">
      <c r="A319" s="114" t="s">
        <v>513</v>
      </c>
      <c r="B319" s="115">
        <v>35</v>
      </c>
      <c r="C319" s="115">
        <v>1003338</v>
      </c>
      <c r="D319" s="114" t="s">
        <v>711</v>
      </c>
      <c r="E319" s="115">
        <v>105</v>
      </c>
      <c r="F319" s="115">
        <v>98</v>
      </c>
      <c r="G319" s="115">
        <v>65</v>
      </c>
      <c r="H319" s="115">
        <v>33</v>
      </c>
      <c r="I319" s="115">
        <v>18</v>
      </c>
      <c r="J319" s="115">
        <v>32</v>
      </c>
      <c r="K319" s="115">
        <v>15</v>
      </c>
      <c r="L319" s="115">
        <v>0</v>
      </c>
      <c r="M319" s="115">
        <v>33</v>
      </c>
      <c r="N319" s="115">
        <v>0</v>
      </c>
      <c r="O319" s="115">
        <v>0</v>
      </c>
      <c r="P319" s="115">
        <v>7</v>
      </c>
      <c r="Q319" s="115">
        <v>7</v>
      </c>
      <c r="R319" s="115">
        <v>5</v>
      </c>
    </row>
    <row r="320" spans="1:18" x14ac:dyDescent="0.35">
      <c r="A320" s="114" t="s">
        <v>513</v>
      </c>
      <c r="B320" s="115">
        <v>35</v>
      </c>
      <c r="C320" s="115">
        <v>1003339</v>
      </c>
      <c r="D320" s="114" t="s">
        <v>712</v>
      </c>
      <c r="E320" s="115">
        <v>133</v>
      </c>
      <c r="F320" s="115">
        <v>109</v>
      </c>
      <c r="G320" s="115">
        <v>72</v>
      </c>
      <c r="H320" s="115">
        <v>37</v>
      </c>
      <c r="I320" s="115">
        <v>7</v>
      </c>
      <c r="J320" s="115">
        <v>51</v>
      </c>
      <c r="K320" s="115">
        <v>14</v>
      </c>
      <c r="L320" s="115">
        <v>0</v>
      </c>
      <c r="M320" s="115">
        <v>37</v>
      </c>
      <c r="N320" s="115">
        <v>0</v>
      </c>
      <c r="O320" s="115">
        <v>0</v>
      </c>
      <c r="P320" s="115">
        <v>24</v>
      </c>
      <c r="Q320" s="115">
        <v>24</v>
      </c>
      <c r="R320" s="115">
        <v>1</v>
      </c>
    </row>
    <row r="321" spans="1:18" x14ac:dyDescent="0.35">
      <c r="A321" s="114" t="s">
        <v>513</v>
      </c>
      <c r="B321" s="115">
        <v>35</v>
      </c>
      <c r="C321" s="115">
        <v>1003340</v>
      </c>
      <c r="D321" s="114" t="s">
        <v>713</v>
      </c>
      <c r="E321" s="115">
        <v>199</v>
      </c>
      <c r="F321" s="115">
        <v>199</v>
      </c>
      <c r="G321" s="115">
        <v>199</v>
      </c>
      <c r="H321" s="115">
        <v>0</v>
      </c>
      <c r="I321" s="115">
        <v>158</v>
      </c>
      <c r="J321" s="115">
        <v>39</v>
      </c>
      <c r="K321" s="115">
        <v>2</v>
      </c>
      <c r="L321" s="115">
        <v>0</v>
      </c>
      <c r="M321" s="115">
        <v>0</v>
      </c>
      <c r="N321" s="115">
        <v>0</v>
      </c>
      <c r="O321" s="115">
        <v>0</v>
      </c>
      <c r="P321" s="115">
        <v>0</v>
      </c>
      <c r="Q321" s="115">
        <v>0</v>
      </c>
      <c r="R321" s="115">
        <v>0</v>
      </c>
    </row>
    <row r="322" spans="1:18" x14ac:dyDescent="0.35">
      <c r="A322" s="114" t="s">
        <v>513</v>
      </c>
      <c r="B322" s="115">
        <v>35</v>
      </c>
      <c r="C322" s="115">
        <v>1003341</v>
      </c>
      <c r="D322" s="114" t="s">
        <v>187</v>
      </c>
      <c r="E322" s="115">
        <v>133</v>
      </c>
      <c r="F322" s="115">
        <v>126</v>
      </c>
      <c r="G322" s="115">
        <v>98</v>
      </c>
      <c r="H322" s="115">
        <v>28</v>
      </c>
      <c r="I322" s="115">
        <v>27</v>
      </c>
      <c r="J322" s="115">
        <v>53</v>
      </c>
      <c r="K322" s="115">
        <v>18</v>
      </c>
      <c r="L322" s="115">
        <v>0</v>
      </c>
      <c r="M322" s="115">
        <v>28</v>
      </c>
      <c r="N322" s="115">
        <v>0</v>
      </c>
      <c r="O322" s="115">
        <v>0</v>
      </c>
      <c r="P322" s="115">
        <v>7</v>
      </c>
      <c r="Q322" s="115">
        <v>7</v>
      </c>
      <c r="R322" s="115">
        <v>1</v>
      </c>
    </row>
    <row r="323" spans="1:18" x14ac:dyDescent="0.35">
      <c r="A323" s="114" t="s">
        <v>513</v>
      </c>
      <c r="B323" s="115">
        <v>35</v>
      </c>
      <c r="C323" s="115">
        <v>1003342</v>
      </c>
      <c r="D323" s="114" t="s">
        <v>714</v>
      </c>
      <c r="E323" s="115">
        <v>149</v>
      </c>
      <c r="F323" s="115">
        <v>132</v>
      </c>
      <c r="G323" s="115">
        <v>114</v>
      </c>
      <c r="H323" s="115">
        <v>18</v>
      </c>
      <c r="I323" s="115">
        <v>49</v>
      </c>
      <c r="J323" s="115">
        <v>47</v>
      </c>
      <c r="K323" s="115">
        <v>18</v>
      </c>
      <c r="L323" s="115">
        <v>0</v>
      </c>
      <c r="M323" s="115">
        <v>18</v>
      </c>
      <c r="N323" s="115">
        <v>0</v>
      </c>
      <c r="O323" s="115">
        <v>0</v>
      </c>
      <c r="P323" s="115">
        <v>17</v>
      </c>
      <c r="Q323" s="115">
        <v>17</v>
      </c>
      <c r="R323" s="115">
        <v>2</v>
      </c>
    </row>
    <row r="324" spans="1:18" x14ac:dyDescent="0.35">
      <c r="A324" s="114" t="s">
        <v>513</v>
      </c>
      <c r="B324" s="115">
        <v>35</v>
      </c>
      <c r="C324" s="115">
        <v>1003343</v>
      </c>
      <c r="D324" s="114" t="s">
        <v>715</v>
      </c>
      <c r="E324" s="115">
        <v>48</v>
      </c>
      <c r="F324" s="115">
        <v>48</v>
      </c>
      <c r="G324" s="115">
        <v>45</v>
      </c>
      <c r="H324" s="115">
        <v>3</v>
      </c>
      <c r="I324" s="115">
        <v>29</v>
      </c>
      <c r="J324" s="115">
        <v>16</v>
      </c>
      <c r="K324" s="115">
        <v>0</v>
      </c>
      <c r="L324" s="115">
        <v>0</v>
      </c>
      <c r="M324" s="115">
        <v>3</v>
      </c>
      <c r="N324" s="115">
        <v>0</v>
      </c>
      <c r="O324" s="115">
        <v>0</v>
      </c>
      <c r="P324" s="115">
        <v>0</v>
      </c>
      <c r="Q324" s="115">
        <v>0</v>
      </c>
      <c r="R324" s="115">
        <v>0</v>
      </c>
    </row>
    <row r="325" spans="1:18" x14ac:dyDescent="0.35">
      <c r="A325" s="114" t="s">
        <v>513</v>
      </c>
      <c r="B325" s="115">
        <v>35</v>
      </c>
      <c r="C325" s="115">
        <v>1003345</v>
      </c>
      <c r="D325" s="114" t="s">
        <v>716</v>
      </c>
      <c r="E325" s="115">
        <v>49</v>
      </c>
      <c r="F325" s="115">
        <v>46</v>
      </c>
      <c r="G325" s="115">
        <v>41</v>
      </c>
      <c r="H325" s="115">
        <v>5</v>
      </c>
      <c r="I325" s="115">
        <v>11</v>
      </c>
      <c r="J325" s="115">
        <v>16</v>
      </c>
      <c r="K325" s="115">
        <v>14</v>
      </c>
      <c r="L325" s="115">
        <v>0</v>
      </c>
      <c r="M325" s="115">
        <v>5</v>
      </c>
      <c r="N325" s="115">
        <v>0</v>
      </c>
      <c r="O325" s="115">
        <v>0</v>
      </c>
      <c r="P325" s="115">
        <v>3</v>
      </c>
      <c r="Q325" s="115">
        <v>3</v>
      </c>
      <c r="R325" s="115">
        <v>0</v>
      </c>
    </row>
    <row r="326" spans="1:18" x14ac:dyDescent="0.35">
      <c r="A326" s="114" t="s">
        <v>513</v>
      </c>
      <c r="B326" s="115">
        <v>35</v>
      </c>
      <c r="C326" s="115">
        <v>1003347</v>
      </c>
      <c r="D326" s="114" t="s">
        <v>717</v>
      </c>
      <c r="E326" s="115">
        <v>53</v>
      </c>
      <c r="F326" s="115">
        <v>52</v>
      </c>
      <c r="G326" s="115">
        <v>49</v>
      </c>
      <c r="H326" s="115">
        <v>3</v>
      </c>
      <c r="I326" s="115">
        <v>32</v>
      </c>
      <c r="J326" s="115">
        <v>16</v>
      </c>
      <c r="K326" s="115">
        <v>1</v>
      </c>
      <c r="L326" s="115">
        <v>0</v>
      </c>
      <c r="M326" s="115">
        <v>3</v>
      </c>
      <c r="N326" s="115">
        <v>0</v>
      </c>
      <c r="O326" s="115">
        <v>0</v>
      </c>
      <c r="P326" s="115">
        <v>1</v>
      </c>
      <c r="Q326" s="115">
        <v>1</v>
      </c>
      <c r="R326" s="115">
        <v>0</v>
      </c>
    </row>
    <row r="327" spans="1:18" x14ac:dyDescent="0.35">
      <c r="A327" s="114" t="s">
        <v>513</v>
      </c>
      <c r="B327" s="115">
        <v>35</v>
      </c>
      <c r="C327" s="115">
        <v>1003348</v>
      </c>
      <c r="D327" s="114" t="s">
        <v>718</v>
      </c>
      <c r="E327" s="115">
        <v>167</v>
      </c>
      <c r="F327" s="115">
        <v>167</v>
      </c>
      <c r="G327" s="115">
        <v>167</v>
      </c>
      <c r="H327" s="115">
        <v>0</v>
      </c>
      <c r="I327" s="115">
        <v>130</v>
      </c>
      <c r="J327" s="115">
        <v>35</v>
      </c>
      <c r="K327" s="115">
        <v>2</v>
      </c>
      <c r="L327" s="115">
        <v>0</v>
      </c>
      <c r="M327" s="115">
        <v>0</v>
      </c>
      <c r="N327" s="115">
        <v>0</v>
      </c>
      <c r="O327" s="115">
        <v>0</v>
      </c>
      <c r="P327" s="115">
        <v>0</v>
      </c>
      <c r="Q327" s="115">
        <v>0</v>
      </c>
      <c r="R327" s="115">
        <v>0</v>
      </c>
    </row>
    <row r="328" spans="1:18" x14ac:dyDescent="0.35">
      <c r="A328" s="114" t="s">
        <v>513</v>
      </c>
      <c r="B328" s="115">
        <v>35</v>
      </c>
      <c r="C328" s="115">
        <v>1003349</v>
      </c>
      <c r="D328" s="114" t="s">
        <v>719</v>
      </c>
      <c r="E328" s="115">
        <v>41</v>
      </c>
      <c r="F328" s="115">
        <v>39</v>
      </c>
      <c r="G328" s="115">
        <v>35</v>
      </c>
      <c r="H328" s="115">
        <v>4</v>
      </c>
      <c r="I328" s="115">
        <v>4</v>
      </c>
      <c r="J328" s="115">
        <v>24</v>
      </c>
      <c r="K328" s="115">
        <v>7</v>
      </c>
      <c r="L328" s="115">
        <v>0</v>
      </c>
      <c r="M328" s="115">
        <v>4</v>
      </c>
      <c r="N328" s="115">
        <v>0</v>
      </c>
      <c r="O328" s="115">
        <v>0</v>
      </c>
      <c r="P328" s="115">
        <v>2</v>
      </c>
      <c r="Q328" s="115">
        <v>2</v>
      </c>
      <c r="R328" s="115">
        <v>0</v>
      </c>
    </row>
    <row r="329" spans="1:18" x14ac:dyDescent="0.35">
      <c r="A329" s="114" t="s">
        <v>513</v>
      </c>
      <c r="B329" s="115">
        <v>35</v>
      </c>
      <c r="C329" s="115">
        <v>1003351</v>
      </c>
      <c r="D329" s="114" t="s">
        <v>720</v>
      </c>
      <c r="E329" s="115">
        <v>195</v>
      </c>
      <c r="F329" s="115">
        <v>189</v>
      </c>
      <c r="G329" s="115">
        <v>142</v>
      </c>
      <c r="H329" s="115">
        <v>47</v>
      </c>
      <c r="I329" s="115">
        <v>40</v>
      </c>
      <c r="J329" s="115">
        <v>75</v>
      </c>
      <c r="K329" s="115">
        <v>27</v>
      </c>
      <c r="L329" s="115">
        <v>0</v>
      </c>
      <c r="M329" s="115">
        <v>47</v>
      </c>
      <c r="N329" s="115">
        <v>0</v>
      </c>
      <c r="O329" s="115">
        <v>0</v>
      </c>
      <c r="P329" s="115">
        <v>6</v>
      </c>
      <c r="Q329" s="115">
        <v>6</v>
      </c>
      <c r="R329" s="115">
        <v>0</v>
      </c>
    </row>
    <row r="330" spans="1:18" x14ac:dyDescent="0.35">
      <c r="A330" s="114" t="s">
        <v>513</v>
      </c>
      <c r="B330" s="115">
        <v>35</v>
      </c>
      <c r="C330" s="115">
        <v>1003384</v>
      </c>
      <c r="D330" s="114" t="s">
        <v>721</v>
      </c>
      <c r="E330" s="115">
        <v>67</v>
      </c>
      <c r="F330" s="115">
        <v>62</v>
      </c>
      <c r="G330" s="115">
        <v>55</v>
      </c>
      <c r="H330" s="115">
        <v>7</v>
      </c>
      <c r="I330" s="115">
        <v>20</v>
      </c>
      <c r="J330" s="115">
        <v>21</v>
      </c>
      <c r="K330" s="115">
        <v>14</v>
      </c>
      <c r="L330" s="115">
        <v>0</v>
      </c>
      <c r="M330" s="115">
        <v>7</v>
      </c>
      <c r="N330" s="115">
        <v>0</v>
      </c>
      <c r="O330" s="115">
        <v>0</v>
      </c>
      <c r="P330" s="115">
        <v>5</v>
      </c>
      <c r="Q330" s="115">
        <v>5</v>
      </c>
      <c r="R330" s="115">
        <v>0</v>
      </c>
    </row>
    <row r="331" spans="1:18" x14ac:dyDescent="0.35">
      <c r="A331" s="114" t="s">
        <v>513</v>
      </c>
      <c r="B331" s="115">
        <v>35</v>
      </c>
      <c r="C331" s="115">
        <v>1003391</v>
      </c>
      <c r="D331" s="114" t="s">
        <v>291</v>
      </c>
      <c r="E331" s="115">
        <v>41</v>
      </c>
      <c r="F331" s="115">
        <v>31</v>
      </c>
      <c r="G331" s="115">
        <v>23</v>
      </c>
      <c r="H331" s="115">
        <v>8</v>
      </c>
      <c r="I331" s="115">
        <v>4</v>
      </c>
      <c r="J331" s="115">
        <v>9</v>
      </c>
      <c r="K331" s="115">
        <v>10</v>
      </c>
      <c r="L331" s="115">
        <v>0</v>
      </c>
      <c r="M331" s="115">
        <v>8</v>
      </c>
      <c r="N331" s="115">
        <v>0</v>
      </c>
      <c r="O331" s="115">
        <v>0</v>
      </c>
      <c r="P331" s="115">
        <v>10</v>
      </c>
      <c r="Q331" s="115">
        <v>10</v>
      </c>
      <c r="R331" s="115">
        <v>0</v>
      </c>
    </row>
    <row r="332" spans="1:18" x14ac:dyDescent="0.35">
      <c r="A332" s="114" t="s">
        <v>513</v>
      </c>
      <c r="B332" s="115">
        <v>35</v>
      </c>
      <c r="C332" s="115">
        <v>1003421</v>
      </c>
      <c r="D332" s="114" t="s">
        <v>386</v>
      </c>
      <c r="E332" s="115">
        <v>116</v>
      </c>
      <c r="F332" s="115">
        <v>110</v>
      </c>
      <c r="G332" s="115">
        <v>84</v>
      </c>
      <c r="H332" s="115">
        <v>26</v>
      </c>
      <c r="I332" s="115">
        <v>26</v>
      </c>
      <c r="J332" s="115">
        <v>51</v>
      </c>
      <c r="K332" s="115">
        <v>7</v>
      </c>
      <c r="L332" s="115">
        <v>0</v>
      </c>
      <c r="M332" s="115">
        <v>26</v>
      </c>
      <c r="N332" s="115">
        <v>0</v>
      </c>
      <c r="O332" s="115">
        <v>0</v>
      </c>
      <c r="P332" s="115">
        <v>6</v>
      </c>
      <c r="Q332" s="115">
        <v>6</v>
      </c>
      <c r="R332" s="115">
        <v>2</v>
      </c>
    </row>
    <row r="333" spans="1:18" x14ac:dyDescent="0.35">
      <c r="A333" s="114" t="s">
        <v>513</v>
      </c>
      <c r="B333" s="115">
        <v>35</v>
      </c>
      <c r="C333" s="115">
        <v>1008824</v>
      </c>
      <c r="D333" s="114" t="s">
        <v>722</v>
      </c>
      <c r="E333" s="115">
        <v>14</v>
      </c>
      <c r="F333" s="115">
        <v>14</v>
      </c>
      <c r="G333" s="115">
        <v>14</v>
      </c>
      <c r="H333" s="115">
        <v>0</v>
      </c>
      <c r="I333" s="115">
        <v>4</v>
      </c>
      <c r="J333" s="115">
        <v>8</v>
      </c>
      <c r="K333" s="115">
        <v>2</v>
      </c>
      <c r="L333" s="115">
        <v>0</v>
      </c>
      <c r="M333" s="115">
        <v>0</v>
      </c>
      <c r="N333" s="115">
        <v>0</v>
      </c>
      <c r="O333" s="115">
        <v>0</v>
      </c>
      <c r="P333" s="115">
        <v>0</v>
      </c>
      <c r="Q333" s="115">
        <v>0</v>
      </c>
      <c r="R333" s="115">
        <v>0</v>
      </c>
    </row>
    <row r="334" spans="1:18" x14ac:dyDescent="0.35">
      <c r="A334" s="114" t="s">
        <v>513</v>
      </c>
      <c r="B334" s="115">
        <v>35</v>
      </c>
      <c r="C334" s="115">
        <v>1008830</v>
      </c>
      <c r="D334" s="114" t="s">
        <v>723</v>
      </c>
      <c r="E334" s="115">
        <v>76</v>
      </c>
      <c r="F334" s="115">
        <v>75</v>
      </c>
      <c r="G334" s="115">
        <v>59</v>
      </c>
      <c r="H334" s="115">
        <v>16</v>
      </c>
      <c r="I334" s="115">
        <v>12</v>
      </c>
      <c r="J334" s="115">
        <v>24</v>
      </c>
      <c r="K334" s="115">
        <v>23</v>
      </c>
      <c r="L334" s="115">
        <v>0</v>
      </c>
      <c r="M334" s="115">
        <v>16</v>
      </c>
      <c r="N334" s="115">
        <v>0</v>
      </c>
      <c r="O334" s="115">
        <v>0</v>
      </c>
      <c r="P334" s="115">
        <v>1</v>
      </c>
      <c r="Q334" s="115">
        <v>1</v>
      </c>
      <c r="R334" s="115">
        <v>0</v>
      </c>
    </row>
    <row r="335" spans="1:18" x14ac:dyDescent="0.35">
      <c r="A335" s="114" t="s">
        <v>513</v>
      </c>
      <c r="B335" s="115">
        <v>35</v>
      </c>
      <c r="C335" s="115">
        <v>1008831</v>
      </c>
      <c r="D335" s="114" t="s">
        <v>724</v>
      </c>
      <c r="E335" s="115">
        <v>46</v>
      </c>
      <c r="F335" s="115">
        <v>35</v>
      </c>
      <c r="G335" s="115">
        <v>28</v>
      </c>
      <c r="H335" s="115">
        <v>7</v>
      </c>
      <c r="I335" s="115">
        <v>6</v>
      </c>
      <c r="J335" s="115">
        <v>20</v>
      </c>
      <c r="K335" s="115">
        <v>2</v>
      </c>
      <c r="L335" s="115">
        <v>0</v>
      </c>
      <c r="M335" s="115">
        <v>7</v>
      </c>
      <c r="N335" s="115">
        <v>0</v>
      </c>
      <c r="O335" s="115">
        <v>0</v>
      </c>
      <c r="P335" s="115">
        <v>11</v>
      </c>
      <c r="Q335" s="115">
        <v>11</v>
      </c>
      <c r="R335" s="115">
        <v>0</v>
      </c>
    </row>
    <row r="336" spans="1:18" x14ac:dyDescent="0.35">
      <c r="A336" s="114" t="s">
        <v>513</v>
      </c>
      <c r="B336" s="115">
        <v>35</v>
      </c>
      <c r="C336" s="115">
        <v>1008833</v>
      </c>
      <c r="D336" s="114" t="s">
        <v>725</v>
      </c>
      <c r="E336" s="115">
        <v>86</v>
      </c>
      <c r="F336" s="115">
        <v>86</v>
      </c>
      <c r="G336" s="115">
        <v>85</v>
      </c>
      <c r="H336" s="115">
        <v>1</v>
      </c>
      <c r="I336" s="115">
        <v>47</v>
      </c>
      <c r="J336" s="115">
        <v>35</v>
      </c>
      <c r="K336" s="115">
        <v>3</v>
      </c>
      <c r="L336" s="115">
        <v>0</v>
      </c>
      <c r="M336" s="115">
        <v>1</v>
      </c>
      <c r="N336" s="115">
        <v>0</v>
      </c>
      <c r="O336" s="115">
        <v>0</v>
      </c>
      <c r="P336" s="115">
        <v>0</v>
      </c>
      <c r="Q336" s="115">
        <v>0</v>
      </c>
      <c r="R336" s="115">
        <v>0</v>
      </c>
    </row>
    <row r="337" spans="1:18" x14ac:dyDescent="0.35">
      <c r="A337" s="114" t="s">
        <v>513</v>
      </c>
      <c r="B337" s="115">
        <v>36</v>
      </c>
      <c r="C337" s="115">
        <v>1001194</v>
      </c>
      <c r="D337" s="114" t="s">
        <v>464</v>
      </c>
      <c r="E337" s="115">
        <v>21</v>
      </c>
      <c r="F337" s="115">
        <v>21</v>
      </c>
      <c r="G337" s="115">
        <v>21</v>
      </c>
      <c r="H337" s="115">
        <v>0</v>
      </c>
      <c r="I337" s="115">
        <v>20</v>
      </c>
      <c r="J337" s="115">
        <v>1</v>
      </c>
      <c r="K337" s="115">
        <v>0</v>
      </c>
      <c r="L337" s="115">
        <v>0</v>
      </c>
      <c r="M337" s="115">
        <v>0</v>
      </c>
      <c r="N337" s="115">
        <v>0</v>
      </c>
      <c r="O337" s="115">
        <v>0</v>
      </c>
      <c r="P337" s="115">
        <v>0</v>
      </c>
      <c r="Q337" s="115">
        <v>0</v>
      </c>
      <c r="R337" s="115">
        <v>0</v>
      </c>
    </row>
    <row r="338" spans="1:18" x14ac:dyDescent="0.35">
      <c r="A338" s="114" t="s">
        <v>513</v>
      </c>
      <c r="B338" s="115">
        <v>36</v>
      </c>
      <c r="C338" s="115">
        <v>1006601</v>
      </c>
      <c r="D338" s="114" t="s">
        <v>726</v>
      </c>
      <c r="E338" s="115">
        <v>178</v>
      </c>
      <c r="F338" s="115">
        <v>149</v>
      </c>
      <c r="G338" s="115">
        <v>130</v>
      </c>
      <c r="H338" s="115">
        <v>19</v>
      </c>
      <c r="I338" s="115">
        <v>46</v>
      </c>
      <c r="J338" s="115">
        <v>53</v>
      </c>
      <c r="K338" s="115">
        <v>31</v>
      </c>
      <c r="L338" s="115">
        <v>0</v>
      </c>
      <c r="M338" s="115">
        <v>19</v>
      </c>
      <c r="N338" s="115">
        <v>0</v>
      </c>
      <c r="O338" s="115">
        <v>2</v>
      </c>
      <c r="P338" s="115">
        <v>27</v>
      </c>
      <c r="Q338" s="115">
        <v>29</v>
      </c>
      <c r="R338" s="115">
        <v>4</v>
      </c>
    </row>
    <row r="339" spans="1:18" x14ac:dyDescent="0.35">
      <c r="A339" s="114" t="s">
        <v>513</v>
      </c>
      <c r="B339" s="115">
        <v>36</v>
      </c>
      <c r="C339" s="115">
        <v>1006602</v>
      </c>
      <c r="D339" s="114" t="s">
        <v>727</v>
      </c>
      <c r="E339" s="115">
        <v>122</v>
      </c>
      <c r="F339" s="115">
        <v>115</v>
      </c>
      <c r="G339" s="115">
        <v>100</v>
      </c>
      <c r="H339" s="115">
        <v>15</v>
      </c>
      <c r="I339" s="115">
        <v>25</v>
      </c>
      <c r="J339" s="115">
        <v>42</v>
      </c>
      <c r="K339" s="115">
        <v>33</v>
      </c>
      <c r="L339" s="115">
        <v>0</v>
      </c>
      <c r="M339" s="115">
        <v>15</v>
      </c>
      <c r="N339" s="115">
        <v>0</v>
      </c>
      <c r="O339" s="115">
        <v>0</v>
      </c>
      <c r="P339" s="115">
        <v>7</v>
      </c>
      <c r="Q339" s="115">
        <v>7</v>
      </c>
      <c r="R339" s="115">
        <v>1</v>
      </c>
    </row>
    <row r="340" spans="1:18" x14ac:dyDescent="0.35">
      <c r="A340" s="114" t="s">
        <v>513</v>
      </c>
      <c r="B340" s="115">
        <v>36</v>
      </c>
      <c r="C340" s="115">
        <v>1006603</v>
      </c>
      <c r="D340" s="114" t="s">
        <v>728</v>
      </c>
      <c r="E340" s="115">
        <v>170</v>
      </c>
      <c r="F340" s="115">
        <v>150</v>
      </c>
      <c r="G340" s="115">
        <v>115</v>
      </c>
      <c r="H340" s="115">
        <v>35</v>
      </c>
      <c r="I340" s="115">
        <v>41</v>
      </c>
      <c r="J340" s="115">
        <v>51</v>
      </c>
      <c r="K340" s="115">
        <v>23</v>
      </c>
      <c r="L340" s="115">
        <v>0</v>
      </c>
      <c r="M340" s="115">
        <v>35</v>
      </c>
      <c r="N340" s="115">
        <v>0</v>
      </c>
      <c r="O340" s="115">
        <v>0</v>
      </c>
      <c r="P340" s="115">
        <v>20</v>
      </c>
      <c r="Q340" s="115">
        <v>20</v>
      </c>
      <c r="R340" s="115">
        <v>7</v>
      </c>
    </row>
    <row r="341" spans="1:18" x14ac:dyDescent="0.35">
      <c r="A341" s="114" t="s">
        <v>513</v>
      </c>
      <c r="B341" s="115">
        <v>36</v>
      </c>
      <c r="C341" s="115">
        <v>1006604</v>
      </c>
      <c r="D341" s="114" t="s">
        <v>729</v>
      </c>
      <c r="E341" s="115">
        <v>193</v>
      </c>
      <c r="F341" s="115">
        <v>152</v>
      </c>
      <c r="G341" s="115">
        <v>98</v>
      </c>
      <c r="H341" s="115">
        <v>54</v>
      </c>
      <c r="I341" s="115">
        <v>21</v>
      </c>
      <c r="J341" s="115">
        <v>45</v>
      </c>
      <c r="K341" s="115">
        <v>32</v>
      </c>
      <c r="L341" s="115">
        <v>0</v>
      </c>
      <c r="M341" s="115">
        <v>54</v>
      </c>
      <c r="N341" s="115">
        <v>0</v>
      </c>
      <c r="O341" s="115">
        <v>0</v>
      </c>
      <c r="P341" s="115">
        <v>41</v>
      </c>
      <c r="Q341" s="115">
        <v>41</v>
      </c>
      <c r="R341" s="115">
        <v>5</v>
      </c>
    </row>
    <row r="342" spans="1:18" x14ac:dyDescent="0.35">
      <c r="A342" s="114" t="s">
        <v>513</v>
      </c>
      <c r="B342" s="115">
        <v>36</v>
      </c>
      <c r="C342" s="115">
        <v>1006606</v>
      </c>
      <c r="D342" s="114" t="s">
        <v>730</v>
      </c>
      <c r="E342" s="115">
        <v>161</v>
      </c>
      <c r="F342" s="115">
        <v>139</v>
      </c>
      <c r="G342" s="115">
        <v>128</v>
      </c>
      <c r="H342" s="115">
        <v>11</v>
      </c>
      <c r="I342" s="115">
        <v>39</v>
      </c>
      <c r="J342" s="115">
        <v>68</v>
      </c>
      <c r="K342" s="115">
        <v>21</v>
      </c>
      <c r="L342" s="115">
        <v>0</v>
      </c>
      <c r="M342" s="115">
        <v>11</v>
      </c>
      <c r="N342" s="115">
        <v>0</v>
      </c>
      <c r="O342" s="115">
        <v>0</v>
      </c>
      <c r="P342" s="115">
        <v>22</v>
      </c>
      <c r="Q342" s="115">
        <v>22</v>
      </c>
      <c r="R342" s="115">
        <v>1</v>
      </c>
    </row>
    <row r="343" spans="1:18" x14ac:dyDescent="0.35">
      <c r="A343" s="114" t="s">
        <v>513</v>
      </c>
      <c r="B343" s="115">
        <v>36</v>
      </c>
      <c r="C343" s="115">
        <v>1006610</v>
      </c>
      <c r="D343" s="114" t="s">
        <v>731</v>
      </c>
      <c r="E343" s="115">
        <v>178</v>
      </c>
      <c r="F343" s="115">
        <v>163</v>
      </c>
      <c r="G343" s="115">
        <v>112</v>
      </c>
      <c r="H343" s="115">
        <v>51</v>
      </c>
      <c r="I343" s="115">
        <v>22</v>
      </c>
      <c r="J343" s="115">
        <v>52</v>
      </c>
      <c r="K343" s="115">
        <v>38</v>
      </c>
      <c r="L343" s="115">
        <v>0</v>
      </c>
      <c r="M343" s="115">
        <v>51</v>
      </c>
      <c r="N343" s="115">
        <v>0</v>
      </c>
      <c r="O343" s="115">
        <v>0</v>
      </c>
      <c r="P343" s="115">
        <v>15</v>
      </c>
      <c r="Q343" s="115">
        <v>15</v>
      </c>
      <c r="R343" s="115">
        <v>3</v>
      </c>
    </row>
    <row r="344" spans="1:18" x14ac:dyDescent="0.35">
      <c r="A344" s="114" t="s">
        <v>513</v>
      </c>
      <c r="B344" s="115">
        <v>36</v>
      </c>
      <c r="C344" s="115">
        <v>1006612</v>
      </c>
      <c r="D344" s="114" t="s">
        <v>732</v>
      </c>
      <c r="E344" s="115">
        <v>53</v>
      </c>
      <c r="F344" s="115">
        <v>53</v>
      </c>
      <c r="G344" s="115">
        <v>53</v>
      </c>
      <c r="H344" s="115">
        <v>0</v>
      </c>
      <c r="I344" s="115">
        <v>36</v>
      </c>
      <c r="J344" s="115">
        <v>15</v>
      </c>
      <c r="K344" s="115">
        <v>2</v>
      </c>
      <c r="L344" s="115">
        <v>0</v>
      </c>
      <c r="M344" s="115">
        <v>0</v>
      </c>
      <c r="N344" s="115">
        <v>0</v>
      </c>
      <c r="O344" s="115">
        <v>0</v>
      </c>
      <c r="P344" s="115">
        <v>0</v>
      </c>
      <c r="Q344" s="115">
        <v>0</v>
      </c>
      <c r="R344" s="115">
        <v>0</v>
      </c>
    </row>
    <row r="345" spans="1:18" x14ac:dyDescent="0.35">
      <c r="A345" s="114" t="s">
        <v>513</v>
      </c>
      <c r="B345" s="115">
        <v>36</v>
      </c>
      <c r="C345" s="115">
        <v>1006615</v>
      </c>
      <c r="D345" s="114" t="s">
        <v>733</v>
      </c>
      <c r="E345" s="115">
        <v>218</v>
      </c>
      <c r="F345" s="115">
        <v>217</v>
      </c>
      <c r="G345" s="115">
        <v>214</v>
      </c>
      <c r="H345" s="115">
        <v>3</v>
      </c>
      <c r="I345" s="115">
        <v>163</v>
      </c>
      <c r="J345" s="115">
        <v>45</v>
      </c>
      <c r="K345" s="115">
        <v>6</v>
      </c>
      <c r="L345" s="115">
        <v>0</v>
      </c>
      <c r="M345" s="115">
        <v>3</v>
      </c>
      <c r="N345" s="115">
        <v>0</v>
      </c>
      <c r="O345" s="115">
        <v>0</v>
      </c>
      <c r="P345" s="115">
        <v>1</v>
      </c>
      <c r="Q345" s="115">
        <v>1</v>
      </c>
      <c r="R345" s="115">
        <v>0</v>
      </c>
    </row>
    <row r="346" spans="1:18" x14ac:dyDescent="0.35">
      <c r="A346" s="114" t="s">
        <v>513</v>
      </c>
      <c r="B346" s="115">
        <v>36</v>
      </c>
      <c r="C346" s="115">
        <v>1006616</v>
      </c>
      <c r="D346" s="114" t="s">
        <v>274</v>
      </c>
      <c r="E346" s="115">
        <v>178</v>
      </c>
      <c r="F346" s="115">
        <v>162</v>
      </c>
      <c r="G346" s="115">
        <v>104</v>
      </c>
      <c r="H346" s="115">
        <v>58</v>
      </c>
      <c r="I346" s="115">
        <v>36</v>
      </c>
      <c r="J346" s="115">
        <v>38</v>
      </c>
      <c r="K346" s="115">
        <v>30</v>
      </c>
      <c r="L346" s="115">
        <v>0</v>
      </c>
      <c r="M346" s="115">
        <v>58</v>
      </c>
      <c r="N346" s="115">
        <v>0</v>
      </c>
      <c r="O346" s="115">
        <v>0</v>
      </c>
      <c r="P346" s="115">
        <v>16</v>
      </c>
      <c r="Q346" s="115">
        <v>16</v>
      </c>
      <c r="R346" s="115">
        <v>7</v>
      </c>
    </row>
    <row r="347" spans="1:18" x14ac:dyDescent="0.35">
      <c r="A347" s="114" t="s">
        <v>513</v>
      </c>
      <c r="B347" s="115">
        <v>36</v>
      </c>
      <c r="C347" s="115">
        <v>1006617</v>
      </c>
      <c r="D347" s="114" t="s">
        <v>734</v>
      </c>
      <c r="E347" s="115">
        <v>172</v>
      </c>
      <c r="F347" s="115">
        <v>163</v>
      </c>
      <c r="G347" s="115">
        <v>148</v>
      </c>
      <c r="H347" s="115">
        <v>15</v>
      </c>
      <c r="I347" s="115">
        <v>29</v>
      </c>
      <c r="J347" s="115">
        <v>88</v>
      </c>
      <c r="K347" s="115">
        <v>31</v>
      </c>
      <c r="L347" s="115">
        <v>0</v>
      </c>
      <c r="M347" s="115">
        <v>15</v>
      </c>
      <c r="N347" s="115">
        <v>0</v>
      </c>
      <c r="O347" s="115">
        <v>0</v>
      </c>
      <c r="P347" s="115">
        <v>9</v>
      </c>
      <c r="Q347" s="115">
        <v>9</v>
      </c>
      <c r="R347" s="115">
        <v>3</v>
      </c>
    </row>
    <row r="348" spans="1:18" x14ac:dyDescent="0.35">
      <c r="A348" s="114" t="s">
        <v>513</v>
      </c>
      <c r="B348" s="115">
        <v>36</v>
      </c>
      <c r="C348" s="115">
        <v>1006618</v>
      </c>
      <c r="D348" s="114" t="s">
        <v>735</v>
      </c>
      <c r="E348" s="115">
        <v>158</v>
      </c>
      <c r="F348" s="115">
        <v>142</v>
      </c>
      <c r="G348" s="115">
        <v>113</v>
      </c>
      <c r="H348" s="115">
        <v>29</v>
      </c>
      <c r="I348" s="115">
        <v>48</v>
      </c>
      <c r="J348" s="115">
        <v>31</v>
      </c>
      <c r="K348" s="115">
        <v>34</v>
      </c>
      <c r="L348" s="115">
        <v>0</v>
      </c>
      <c r="M348" s="115">
        <v>29</v>
      </c>
      <c r="N348" s="115">
        <v>0</v>
      </c>
      <c r="O348" s="115">
        <v>0</v>
      </c>
      <c r="P348" s="115">
        <v>16</v>
      </c>
      <c r="Q348" s="115">
        <v>16</v>
      </c>
      <c r="R348" s="115">
        <v>6</v>
      </c>
    </row>
    <row r="349" spans="1:18" x14ac:dyDescent="0.35">
      <c r="A349" s="114" t="s">
        <v>513</v>
      </c>
      <c r="B349" s="115">
        <v>36</v>
      </c>
      <c r="C349" s="115">
        <v>1006621</v>
      </c>
      <c r="D349" s="114" t="s">
        <v>736</v>
      </c>
      <c r="E349" s="115">
        <v>186</v>
      </c>
      <c r="F349" s="115">
        <v>173</v>
      </c>
      <c r="G349" s="115">
        <v>167</v>
      </c>
      <c r="H349" s="115">
        <v>6</v>
      </c>
      <c r="I349" s="115">
        <v>71</v>
      </c>
      <c r="J349" s="115">
        <v>76</v>
      </c>
      <c r="K349" s="115">
        <v>20</v>
      </c>
      <c r="L349" s="115">
        <v>0</v>
      </c>
      <c r="M349" s="115">
        <v>6</v>
      </c>
      <c r="N349" s="115">
        <v>0</v>
      </c>
      <c r="O349" s="115">
        <v>0</v>
      </c>
      <c r="P349" s="115">
        <v>13</v>
      </c>
      <c r="Q349" s="115">
        <v>13</v>
      </c>
      <c r="R349" s="115">
        <v>3</v>
      </c>
    </row>
    <row r="350" spans="1:18" x14ac:dyDescent="0.35">
      <c r="A350" s="114" t="s">
        <v>513</v>
      </c>
      <c r="B350" s="115">
        <v>36</v>
      </c>
      <c r="C350" s="115">
        <v>1006622</v>
      </c>
      <c r="D350" s="114" t="s">
        <v>737</v>
      </c>
      <c r="E350" s="115">
        <v>158</v>
      </c>
      <c r="F350" s="115">
        <v>141</v>
      </c>
      <c r="G350" s="115">
        <v>101</v>
      </c>
      <c r="H350" s="115">
        <v>40</v>
      </c>
      <c r="I350" s="115">
        <v>33</v>
      </c>
      <c r="J350" s="115">
        <v>47</v>
      </c>
      <c r="K350" s="115">
        <v>21</v>
      </c>
      <c r="L350" s="115">
        <v>0</v>
      </c>
      <c r="M350" s="115">
        <v>40</v>
      </c>
      <c r="N350" s="115">
        <v>0</v>
      </c>
      <c r="O350" s="115">
        <v>0</v>
      </c>
      <c r="P350" s="115">
        <v>17</v>
      </c>
      <c r="Q350" s="115">
        <v>17</v>
      </c>
      <c r="R350" s="115">
        <v>1</v>
      </c>
    </row>
    <row r="351" spans="1:18" x14ac:dyDescent="0.35">
      <c r="A351" s="114" t="s">
        <v>513</v>
      </c>
      <c r="B351" s="115">
        <v>36</v>
      </c>
      <c r="C351" s="115">
        <v>1006623</v>
      </c>
      <c r="D351" s="114" t="s">
        <v>738</v>
      </c>
      <c r="E351" s="115">
        <v>249</v>
      </c>
      <c r="F351" s="115">
        <v>244</v>
      </c>
      <c r="G351" s="115">
        <v>211</v>
      </c>
      <c r="H351" s="115">
        <v>33</v>
      </c>
      <c r="I351" s="115">
        <v>54</v>
      </c>
      <c r="J351" s="115">
        <v>130</v>
      </c>
      <c r="K351" s="115">
        <v>27</v>
      </c>
      <c r="L351" s="115">
        <v>0</v>
      </c>
      <c r="M351" s="115">
        <v>33</v>
      </c>
      <c r="N351" s="115">
        <v>0</v>
      </c>
      <c r="O351" s="115">
        <v>0</v>
      </c>
      <c r="P351" s="115">
        <v>5</v>
      </c>
      <c r="Q351" s="115">
        <v>5</v>
      </c>
      <c r="R351" s="115">
        <v>4</v>
      </c>
    </row>
    <row r="352" spans="1:18" x14ac:dyDescent="0.35">
      <c r="A352" s="114" t="s">
        <v>513</v>
      </c>
      <c r="B352" s="115">
        <v>36</v>
      </c>
      <c r="C352" s="115">
        <v>1006626</v>
      </c>
      <c r="D352" s="114" t="s">
        <v>739</v>
      </c>
      <c r="E352" s="115">
        <v>266</v>
      </c>
      <c r="F352" s="115">
        <v>236</v>
      </c>
      <c r="G352" s="115">
        <v>119</v>
      </c>
      <c r="H352" s="115">
        <v>117</v>
      </c>
      <c r="I352" s="115">
        <v>46</v>
      </c>
      <c r="J352" s="115">
        <v>35</v>
      </c>
      <c r="K352" s="115">
        <v>38</v>
      </c>
      <c r="L352" s="115">
        <v>0</v>
      </c>
      <c r="M352" s="115">
        <v>117</v>
      </c>
      <c r="N352" s="115">
        <v>0</v>
      </c>
      <c r="O352" s="115">
        <v>0</v>
      </c>
      <c r="P352" s="115">
        <v>30</v>
      </c>
      <c r="Q352" s="115">
        <v>30</v>
      </c>
      <c r="R352" s="115">
        <v>11</v>
      </c>
    </row>
    <row r="353" spans="1:18" x14ac:dyDescent="0.35">
      <c r="A353" s="114" t="s">
        <v>513</v>
      </c>
      <c r="B353" s="115">
        <v>36</v>
      </c>
      <c r="C353" s="115">
        <v>1006628</v>
      </c>
      <c r="D353" s="114" t="s">
        <v>740</v>
      </c>
      <c r="E353" s="115">
        <v>198</v>
      </c>
      <c r="F353" s="115">
        <v>193</v>
      </c>
      <c r="G353" s="115">
        <v>193</v>
      </c>
      <c r="H353" s="115">
        <v>0</v>
      </c>
      <c r="I353" s="115">
        <v>150</v>
      </c>
      <c r="J353" s="115">
        <v>39</v>
      </c>
      <c r="K353" s="115">
        <v>4</v>
      </c>
      <c r="L353" s="115">
        <v>0</v>
      </c>
      <c r="M353" s="115">
        <v>0</v>
      </c>
      <c r="N353" s="115">
        <v>0</v>
      </c>
      <c r="O353" s="115">
        <v>0</v>
      </c>
      <c r="P353" s="115">
        <v>5</v>
      </c>
      <c r="Q353" s="115">
        <v>5</v>
      </c>
      <c r="R353" s="115">
        <v>1</v>
      </c>
    </row>
    <row r="354" spans="1:18" x14ac:dyDescent="0.35">
      <c r="A354" s="114" t="s">
        <v>513</v>
      </c>
      <c r="B354" s="115">
        <v>36</v>
      </c>
      <c r="C354" s="115">
        <v>1006629</v>
      </c>
      <c r="D354" s="114" t="s">
        <v>426</v>
      </c>
      <c r="E354" s="115">
        <v>124</v>
      </c>
      <c r="F354" s="115">
        <v>122</v>
      </c>
      <c r="G354" s="115">
        <v>104</v>
      </c>
      <c r="H354" s="115">
        <v>18</v>
      </c>
      <c r="I354" s="115">
        <v>45</v>
      </c>
      <c r="J354" s="115">
        <v>38</v>
      </c>
      <c r="K354" s="115">
        <v>21</v>
      </c>
      <c r="L354" s="115">
        <v>0</v>
      </c>
      <c r="M354" s="115">
        <v>18</v>
      </c>
      <c r="N354" s="115">
        <v>0</v>
      </c>
      <c r="O354" s="115">
        <v>0</v>
      </c>
      <c r="P354" s="115">
        <v>2</v>
      </c>
      <c r="Q354" s="115">
        <v>2</v>
      </c>
      <c r="R354" s="115">
        <v>0</v>
      </c>
    </row>
    <row r="355" spans="1:18" x14ac:dyDescent="0.35">
      <c r="A355" s="114" t="s">
        <v>513</v>
      </c>
      <c r="B355" s="115">
        <v>36</v>
      </c>
      <c r="C355" s="115">
        <v>1006631</v>
      </c>
      <c r="D355" s="114" t="s">
        <v>741</v>
      </c>
      <c r="E355" s="115">
        <v>110</v>
      </c>
      <c r="F355" s="115">
        <v>108</v>
      </c>
      <c r="G355" s="115">
        <v>77</v>
      </c>
      <c r="H355" s="115">
        <v>31</v>
      </c>
      <c r="I355" s="115">
        <v>26</v>
      </c>
      <c r="J355" s="115">
        <v>32</v>
      </c>
      <c r="K355" s="115">
        <v>19</v>
      </c>
      <c r="L355" s="115">
        <v>0</v>
      </c>
      <c r="M355" s="115">
        <v>31</v>
      </c>
      <c r="N355" s="115">
        <v>0</v>
      </c>
      <c r="O355" s="115">
        <v>0</v>
      </c>
      <c r="P355" s="115">
        <v>2</v>
      </c>
      <c r="Q355" s="115">
        <v>2</v>
      </c>
      <c r="R355" s="115">
        <v>1</v>
      </c>
    </row>
    <row r="356" spans="1:18" x14ac:dyDescent="0.35">
      <c r="A356" s="114" t="s">
        <v>513</v>
      </c>
      <c r="B356" s="115">
        <v>36</v>
      </c>
      <c r="C356" s="115">
        <v>1006632</v>
      </c>
      <c r="D356" s="114" t="s">
        <v>742</v>
      </c>
      <c r="E356" s="115">
        <v>184</v>
      </c>
      <c r="F356" s="115">
        <v>176</v>
      </c>
      <c r="G356" s="115">
        <v>132</v>
      </c>
      <c r="H356" s="115">
        <v>44</v>
      </c>
      <c r="I356" s="115">
        <v>14</v>
      </c>
      <c r="J356" s="115">
        <v>77</v>
      </c>
      <c r="K356" s="115">
        <v>41</v>
      </c>
      <c r="L356" s="115">
        <v>0</v>
      </c>
      <c r="M356" s="115">
        <v>44</v>
      </c>
      <c r="N356" s="115">
        <v>0</v>
      </c>
      <c r="O356" s="115">
        <v>0</v>
      </c>
      <c r="P356" s="115">
        <v>8</v>
      </c>
      <c r="Q356" s="115">
        <v>8</v>
      </c>
      <c r="R356" s="115">
        <v>5</v>
      </c>
    </row>
    <row r="357" spans="1:18" x14ac:dyDescent="0.35">
      <c r="A357" s="114" t="s">
        <v>513</v>
      </c>
      <c r="B357" s="115">
        <v>36</v>
      </c>
      <c r="C357" s="115">
        <v>1006634</v>
      </c>
      <c r="D357" s="114" t="s">
        <v>743</v>
      </c>
      <c r="E357" s="115">
        <v>160</v>
      </c>
      <c r="F357" s="115">
        <v>151</v>
      </c>
      <c r="G357" s="115">
        <v>94</v>
      </c>
      <c r="H357" s="115">
        <v>57</v>
      </c>
      <c r="I357" s="115">
        <v>29</v>
      </c>
      <c r="J357" s="115">
        <v>39</v>
      </c>
      <c r="K357" s="115">
        <v>26</v>
      </c>
      <c r="L357" s="115">
        <v>0</v>
      </c>
      <c r="M357" s="115">
        <v>57</v>
      </c>
      <c r="N357" s="115">
        <v>0</v>
      </c>
      <c r="O357" s="115">
        <v>0</v>
      </c>
      <c r="P357" s="115">
        <v>9</v>
      </c>
      <c r="Q357" s="115">
        <v>9</v>
      </c>
      <c r="R357" s="115">
        <v>2</v>
      </c>
    </row>
    <row r="358" spans="1:18" x14ac:dyDescent="0.35">
      <c r="A358" s="114" t="s">
        <v>513</v>
      </c>
      <c r="B358" s="115">
        <v>36</v>
      </c>
      <c r="C358" s="115">
        <v>1006635</v>
      </c>
      <c r="D358" s="114" t="s">
        <v>360</v>
      </c>
      <c r="E358" s="115">
        <v>159</v>
      </c>
      <c r="F358" s="115">
        <v>144</v>
      </c>
      <c r="G358" s="115">
        <v>124</v>
      </c>
      <c r="H358" s="115">
        <v>20</v>
      </c>
      <c r="I358" s="115">
        <v>59</v>
      </c>
      <c r="J358" s="115">
        <v>41</v>
      </c>
      <c r="K358" s="115">
        <v>24</v>
      </c>
      <c r="L358" s="115">
        <v>0</v>
      </c>
      <c r="M358" s="115">
        <v>20</v>
      </c>
      <c r="N358" s="115">
        <v>0</v>
      </c>
      <c r="O358" s="115">
        <v>0</v>
      </c>
      <c r="P358" s="115">
        <v>15</v>
      </c>
      <c r="Q358" s="115">
        <v>15</v>
      </c>
      <c r="R358" s="115">
        <v>2</v>
      </c>
    </row>
    <row r="359" spans="1:18" x14ac:dyDescent="0.35">
      <c r="A359" s="114" t="s">
        <v>513</v>
      </c>
      <c r="B359" s="115">
        <v>36</v>
      </c>
      <c r="C359" s="115">
        <v>1006636</v>
      </c>
      <c r="D359" s="114" t="s">
        <v>744</v>
      </c>
      <c r="E359" s="115">
        <v>185</v>
      </c>
      <c r="F359" s="115">
        <v>178</v>
      </c>
      <c r="G359" s="115">
        <v>123</v>
      </c>
      <c r="H359" s="115">
        <v>55</v>
      </c>
      <c r="I359" s="115">
        <v>65</v>
      </c>
      <c r="J359" s="115">
        <v>34</v>
      </c>
      <c r="K359" s="115">
        <v>24</v>
      </c>
      <c r="L359" s="115">
        <v>0</v>
      </c>
      <c r="M359" s="115">
        <v>55</v>
      </c>
      <c r="N359" s="115">
        <v>0</v>
      </c>
      <c r="O359" s="115">
        <v>0</v>
      </c>
      <c r="P359" s="115">
        <v>7</v>
      </c>
      <c r="Q359" s="115">
        <v>7</v>
      </c>
      <c r="R359" s="115">
        <v>2</v>
      </c>
    </row>
    <row r="360" spans="1:18" x14ac:dyDescent="0.35">
      <c r="A360" s="114" t="s">
        <v>513</v>
      </c>
      <c r="B360" s="115">
        <v>36</v>
      </c>
      <c r="C360" s="115">
        <v>1006637</v>
      </c>
      <c r="D360" s="114" t="s">
        <v>745</v>
      </c>
      <c r="E360" s="115">
        <v>151</v>
      </c>
      <c r="F360" s="115">
        <v>134</v>
      </c>
      <c r="G360" s="115">
        <v>119</v>
      </c>
      <c r="H360" s="115">
        <v>15</v>
      </c>
      <c r="I360" s="115">
        <v>33</v>
      </c>
      <c r="J360" s="115">
        <v>70</v>
      </c>
      <c r="K360" s="115">
        <v>16</v>
      </c>
      <c r="L360" s="115">
        <v>0</v>
      </c>
      <c r="M360" s="115">
        <v>15</v>
      </c>
      <c r="N360" s="115">
        <v>0</v>
      </c>
      <c r="O360" s="115">
        <v>0</v>
      </c>
      <c r="P360" s="115">
        <v>17</v>
      </c>
      <c r="Q360" s="115">
        <v>17</v>
      </c>
      <c r="R360" s="115">
        <v>0</v>
      </c>
    </row>
    <row r="361" spans="1:18" x14ac:dyDescent="0.35">
      <c r="A361" s="114" t="s">
        <v>513</v>
      </c>
      <c r="B361" s="115">
        <v>36</v>
      </c>
      <c r="C361" s="115">
        <v>1006638</v>
      </c>
      <c r="D361" s="114" t="s">
        <v>746</v>
      </c>
      <c r="E361" s="115">
        <v>61</v>
      </c>
      <c r="F361" s="115">
        <v>58</v>
      </c>
      <c r="G361" s="115">
        <v>51</v>
      </c>
      <c r="H361" s="115">
        <v>7</v>
      </c>
      <c r="I361" s="115">
        <v>20</v>
      </c>
      <c r="J361" s="115">
        <v>25</v>
      </c>
      <c r="K361" s="115">
        <v>6</v>
      </c>
      <c r="L361" s="115">
        <v>0</v>
      </c>
      <c r="M361" s="115">
        <v>7</v>
      </c>
      <c r="N361" s="115">
        <v>0</v>
      </c>
      <c r="O361" s="115">
        <v>0</v>
      </c>
      <c r="P361" s="115">
        <v>3</v>
      </c>
      <c r="Q361" s="115">
        <v>3</v>
      </c>
      <c r="R361" s="115">
        <v>1</v>
      </c>
    </row>
    <row r="362" spans="1:18" x14ac:dyDescent="0.35">
      <c r="A362" s="114" t="s">
        <v>513</v>
      </c>
      <c r="B362" s="115">
        <v>36</v>
      </c>
      <c r="C362" s="115">
        <v>1006641</v>
      </c>
      <c r="D362" s="114" t="s">
        <v>383</v>
      </c>
      <c r="E362" s="115">
        <v>184</v>
      </c>
      <c r="F362" s="115">
        <v>172</v>
      </c>
      <c r="G362" s="115">
        <v>121</v>
      </c>
      <c r="H362" s="115">
        <v>51</v>
      </c>
      <c r="I362" s="115">
        <v>33</v>
      </c>
      <c r="J362" s="115">
        <v>38</v>
      </c>
      <c r="K362" s="115">
        <v>50</v>
      </c>
      <c r="L362" s="115">
        <v>0</v>
      </c>
      <c r="M362" s="115">
        <v>51</v>
      </c>
      <c r="N362" s="115">
        <v>0</v>
      </c>
      <c r="O362" s="115">
        <v>0</v>
      </c>
      <c r="P362" s="115">
        <v>12</v>
      </c>
      <c r="Q362" s="115">
        <v>12</v>
      </c>
      <c r="R362" s="115">
        <v>5</v>
      </c>
    </row>
    <row r="363" spans="1:18" x14ac:dyDescent="0.35">
      <c r="A363" s="114" t="s">
        <v>513</v>
      </c>
      <c r="B363" s="115">
        <v>36</v>
      </c>
      <c r="C363" s="115">
        <v>1006657</v>
      </c>
      <c r="D363" s="114" t="s">
        <v>390</v>
      </c>
      <c r="E363" s="115">
        <v>201</v>
      </c>
      <c r="F363" s="115">
        <v>195</v>
      </c>
      <c r="G363" s="115">
        <v>153</v>
      </c>
      <c r="H363" s="115">
        <v>42</v>
      </c>
      <c r="I363" s="115">
        <v>64</v>
      </c>
      <c r="J363" s="115">
        <v>67</v>
      </c>
      <c r="K363" s="115">
        <v>22</v>
      </c>
      <c r="L363" s="115">
        <v>0</v>
      </c>
      <c r="M363" s="115">
        <v>42</v>
      </c>
      <c r="N363" s="115">
        <v>0</v>
      </c>
      <c r="O363" s="115">
        <v>0</v>
      </c>
      <c r="P363" s="115">
        <v>6</v>
      </c>
      <c r="Q363" s="115">
        <v>6</v>
      </c>
      <c r="R363" s="115">
        <v>3</v>
      </c>
    </row>
    <row r="364" spans="1:18" x14ac:dyDescent="0.35">
      <c r="A364" s="114" t="s">
        <v>513</v>
      </c>
      <c r="B364" s="115">
        <v>36</v>
      </c>
      <c r="C364" s="115">
        <v>1006658</v>
      </c>
      <c r="D364" s="114" t="s">
        <v>436</v>
      </c>
      <c r="E364" s="115">
        <v>228</v>
      </c>
      <c r="F364" s="115">
        <v>212</v>
      </c>
      <c r="G364" s="115">
        <v>111</v>
      </c>
      <c r="H364" s="115">
        <v>101</v>
      </c>
      <c r="I364" s="115">
        <v>42</v>
      </c>
      <c r="J364" s="115">
        <v>43</v>
      </c>
      <c r="K364" s="115">
        <v>26</v>
      </c>
      <c r="L364" s="115">
        <v>0</v>
      </c>
      <c r="M364" s="115">
        <v>101</v>
      </c>
      <c r="N364" s="115">
        <v>0</v>
      </c>
      <c r="O364" s="115">
        <v>0</v>
      </c>
      <c r="P364" s="115">
        <v>16</v>
      </c>
      <c r="Q364" s="115">
        <v>16</v>
      </c>
      <c r="R364" s="115">
        <v>11</v>
      </c>
    </row>
    <row r="365" spans="1:18" x14ac:dyDescent="0.35">
      <c r="A365" s="114" t="s">
        <v>513</v>
      </c>
      <c r="B365" s="115">
        <v>36</v>
      </c>
      <c r="C365" s="115">
        <v>1009903</v>
      </c>
      <c r="D365" s="114" t="s">
        <v>747</v>
      </c>
      <c r="E365" s="115">
        <v>204</v>
      </c>
      <c r="F365" s="115">
        <v>204</v>
      </c>
      <c r="G365" s="115">
        <v>203</v>
      </c>
      <c r="H365" s="115">
        <v>1</v>
      </c>
      <c r="I365" s="115">
        <v>167</v>
      </c>
      <c r="J365" s="115">
        <v>34</v>
      </c>
      <c r="K365" s="115">
        <v>2</v>
      </c>
      <c r="L365" s="115">
        <v>0</v>
      </c>
      <c r="M365" s="115">
        <v>1</v>
      </c>
      <c r="N365" s="115">
        <v>0</v>
      </c>
      <c r="O365" s="115">
        <v>0</v>
      </c>
      <c r="P365" s="115">
        <v>0</v>
      </c>
      <c r="Q365" s="115">
        <v>0</v>
      </c>
      <c r="R365" s="115">
        <v>0</v>
      </c>
    </row>
    <row r="366" spans="1:18" x14ac:dyDescent="0.35">
      <c r="A366" s="114" t="s">
        <v>513</v>
      </c>
      <c r="B366" s="115">
        <v>36</v>
      </c>
      <c r="C366" s="115">
        <v>1009907</v>
      </c>
      <c r="D366" s="114" t="s">
        <v>82</v>
      </c>
      <c r="E366" s="115">
        <v>79</v>
      </c>
      <c r="F366" s="115">
        <v>79</v>
      </c>
      <c r="G366" s="115">
        <v>79</v>
      </c>
      <c r="H366" s="115">
        <v>0</v>
      </c>
      <c r="I366" s="115">
        <v>79</v>
      </c>
      <c r="J366" s="115">
        <v>0</v>
      </c>
      <c r="K366" s="115">
        <v>0</v>
      </c>
      <c r="L366" s="115">
        <v>0</v>
      </c>
      <c r="M366" s="115">
        <v>0</v>
      </c>
      <c r="N366" s="115">
        <v>0</v>
      </c>
      <c r="O366" s="115">
        <v>0</v>
      </c>
      <c r="P366" s="115">
        <v>0</v>
      </c>
      <c r="Q366" s="115">
        <v>0</v>
      </c>
      <c r="R366" s="115">
        <v>0</v>
      </c>
    </row>
    <row r="367" spans="1:18" x14ac:dyDescent="0.35">
      <c r="A367" s="114" t="s">
        <v>513</v>
      </c>
      <c r="B367" s="115">
        <v>36</v>
      </c>
      <c r="C367" s="115">
        <v>1009908</v>
      </c>
      <c r="D367" s="114" t="s">
        <v>748</v>
      </c>
      <c r="E367" s="115">
        <v>104</v>
      </c>
      <c r="F367" s="115">
        <v>88</v>
      </c>
      <c r="G367" s="115">
        <v>61</v>
      </c>
      <c r="H367" s="115">
        <v>27</v>
      </c>
      <c r="I367" s="115">
        <v>15</v>
      </c>
      <c r="J367" s="115">
        <v>34</v>
      </c>
      <c r="K367" s="115">
        <v>12</v>
      </c>
      <c r="L367" s="115">
        <v>0</v>
      </c>
      <c r="M367" s="115">
        <v>27</v>
      </c>
      <c r="N367" s="115">
        <v>0</v>
      </c>
      <c r="O367" s="115">
        <v>0</v>
      </c>
      <c r="P367" s="115">
        <v>16</v>
      </c>
      <c r="Q367" s="115">
        <v>16</v>
      </c>
      <c r="R367" s="115">
        <v>2</v>
      </c>
    </row>
    <row r="368" spans="1:18" x14ac:dyDescent="0.35">
      <c r="A368" s="114" t="s">
        <v>513</v>
      </c>
      <c r="B368" s="115">
        <v>36</v>
      </c>
      <c r="C368" s="115">
        <v>1009913</v>
      </c>
      <c r="D368" s="114" t="s">
        <v>749</v>
      </c>
      <c r="E368" s="115">
        <v>105</v>
      </c>
      <c r="F368" s="115">
        <v>96</v>
      </c>
      <c r="G368" s="115">
        <v>86</v>
      </c>
      <c r="H368" s="115">
        <v>10</v>
      </c>
      <c r="I368" s="115">
        <v>20</v>
      </c>
      <c r="J368" s="115">
        <v>44</v>
      </c>
      <c r="K368" s="115">
        <v>22</v>
      </c>
      <c r="L368" s="115">
        <v>0</v>
      </c>
      <c r="M368" s="115">
        <v>10</v>
      </c>
      <c r="N368" s="115">
        <v>0</v>
      </c>
      <c r="O368" s="115">
        <v>0</v>
      </c>
      <c r="P368" s="115">
        <v>9</v>
      </c>
      <c r="Q368" s="115">
        <v>9</v>
      </c>
      <c r="R368" s="115">
        <v>1</v>
      </c>
    </row>
    <row r="369" spans="1:18" x14ac:dyDescent="0.35">
      <c r="A369" s="114" t="s">
        <v>513</v>
      </c>
      <c r="B369" s="115">
        <v>36</v>
      </c>
      <c r="C369" s="115">
        <v>1009914</v>
      </c>
      <c r="D369" s="114" t="s">
        <v>750</v>
      </c>
      <c r="E369" s="115">
        <v>181</v>
      </c>
      <c r="F369" s="115">
        <v>178</v>
      </c>
      <c r="G369" s="115">
        <v>175</v>
      </c>
      <c r="H369" s="115">
        <v>3</v>
      </c>
      <c r="I369" s="115">
        <v>120</v>
      </c>
      <c r="J369" s="115">
        <v>53</v>
      </c>
      <c r="K369" s="115">
        <v>2</v>
      </c>
      <c r="L369" s="115">
        <v>0</v>
      </c>
      <c r="M369" s="115">
        <v>3</v>
      </c>
      <c r="N369" s="115">
        <v>0</v>
      </c>
      <c r="O369" s="115">
        <v>0</v>
      </c>
      <c r="P369" s="115">
        <v>3</v>
      </c>
      <c r="Q369" s="115">
        <v>3</v>
      </c>
      <c r="R369" s="115">
        <v>0</v>
      </c>
    </row>
    <row r="370" spans="1:18" x14ac:dyDescent="0.35">
      <c r="A370" s="114" t="s">
        <v>513</v>
      </c>
      <c r="B370" s="115">
        <v>36</v>
      </c>
      <c r="C370" s="115">
        <v>1009915</v>
      </c>
      <c r="D370" s="114" t="s">
        <v>129</v>
      </c>
      <c r="E370" s="115">
        <v>111</v>
      </c>
      <c r="F370" s="115">
        <v>91</v>
      </c>
      <c r="G370" s="115">
        <v>83</v>
      </c>
      <c r="H370" s="115">
        <v>8</v>
      </c>
      <c r="I370" s="115">
        <v>31</v>
      </c>
      <c r="J370" s="115">
        <v>37</v>
      </c>
      <c r="K370" s="115">
        <v>15</v>
      </c>
      <c r="L370" s="115">
        <v>0</v>
      </c>
      <c r="M370" s="115">
        <v>8</v>
      </c>
      <c r="N370" s="115">
        <v>0</v>
      </c>
      <c r="O370" s="115">
        <v>0</v>
      </c>
      <c r="P370" s="115">
        <v>20</v>
      </c>
      <c r="Q370" s="115">
        <v>20</v>
      </c>
      <c r="R370" s="115">
        <v>2</v>
      </c>
    </row>
    <row r="371" spans="1:18" x14ac:dyDescent="0.35">
      <c r="A371" s="114" t="s">
        <v>513</v>
      </c>
      <c r="B371" s="115">
        <v>36</v>
      </c>
      <c r="C371" s="115">
        <v>1009916</v>
      </c>
      <c r="D371" s="114" t="s">
        <v>751</v>
      </c>
      <c r="E371" s="115">
        <v>152</v>
      </c>
      <c r="F371" s="115">
        <v>149</v>
      </c>
      <c r="G371" s="115">
        <v>115</v>
      </c>
      <c r="H371" s="115">
        <v>34</v>
      </c>
      <c r="I371" s="115">
        <v>42</v>
      </c>
      <c r="J371" s="115">
        <v>39</v>
      </c>
      <c r="K371" s="115">
        <v>34</v>
      </c>
      <c r="L371" s="115">
        <v>0</v>
      </c>
      <c r="M371" s="115">
        <v>34</v>
      </c>
      <c r="N371" s="115">
        <v>0</v>
      </c>
      <c r="O371" s="115">
        <v>0</v>
      </c>
      <c r="P371" s="115">
        <v>3</v>
      </c>
      <c r="Q371" s="115">
        <v>3</v>
      </c>
      <c r="R371" s="115">
        <v>1</v>
      </c>
    </row>
    <row r="372" spans="1:18" x14ac:dyDescent="0.35">
      <c r="A372" s="114" t="s">
        <v>513</v>
      </c>
      <c r="B372" s="115">
        <v>36</v>
      </c>
      <c r="C372" s="115">
        <v>1009920</v>
      </c>
      <c r="D372" s="114" t="s">
        <v>290</v>
      </c>
      <c r="E372" s="115">
        <v>138</v>
      </c>
      <c r="F372" s="115">
        <v>133</v>
      </c>
      <c r="G372" s="115">
        <v>100</v>
      </c>
      <c r="H372" s="115">
        <v>33</v>
      </c>
      <c r="I372" s="115">
        <v>38</v>
      </c>
      <c r="J372" s="115">
        <v>36</v>
      </c>
      <c r="K372" s="115">
        <v>26</v>
      </c>
      <c r="L372" s="115">
        <v>0</v>
      </c>
      <c r="M372" s="115">
        <v>33</v>
      </c>
      <c r="N372" s="115">
        <v>0</v>
      </c>
      <c r="O372" s="115">
        <v>0</v>
      </c>
      <c r="P372" s="115">
        <v>5</v>
      </c>
      <c r="Q372" s="115">
        <v>5</v>
      </c>
      <c r="R372" s="115">
        <v>0</v>
      </c>
    </row>
    <row r="373" spans="1:18" x14ac:dyDescent="0.35">
      <c r="A373" s="114" t="s">
        <v>513</v>
      </c>
      <c r="B373" s="115">
        <v>36</v>
      </c>
      <c r="C373" s="115">
        <v>1009923</v>
      </c>
      <c r="D373" s="114" t="s">
        <v>752</v>
      </c>
      <c r="E373" s="115">
        <v>80</v>
      </c>
      <c r="F373" s="115">
        <v>79</v>
      </c>
      <c r="G373" s="115">
        <v>74</v>
      </c>
      <c r="H373" s="115">
        <v>5</v>
      </c>
      <c r="I373" s="115">
        <v>34</v>
      </c>
      <c r="J373" s="115">
        <v>37</v>
      </c>
      <c r="K373" s="115">
        <v>3</v>
      </c>
      <c r="L373" s="115">
        <v>0</v>
      </c>
      <c r="M373" s="115">
        <v>5</v>
      </c>
      <c r="N373" s="115">
        <v>0</v>
      </c>
      <c r="O373" s="115">
        <v>0</v>
      </c>
      <c r="P373" s="115">
        <v>1</v>
      </c>
      <c r="Q373" s="115">
        <v>1</v>
      </c>
      <c r="R373" s="115">
        <v>0</v>
      </c>
    </row>
    <row r="374" spans="1:18" x14ac:dyDescent="0.35">
      <c r="A374" s="114" t="s">
        <v>513</v>
      </c>
      <c r="B374" s="115">
        <v>36</v>
      </c>
      <c r="C374" s="115">
        <v>1009925</v>
      </c>
      <c r="D374" s="114" t="s">
        <v>491</v>
      </c>
      <c r="E374" s="115">
        <v>133</v>
      </c>
      <c r="F374" s="115">
        <v>123</v>
      </c>
      <c r="G374" s="115">
        <v>109</v>
      </c>
      <c r="H374" s="115">
        <v>14</v>
      </c>
      <c r="I374" s="115">
        <v>16</v>
      </c>
      <c r="J374" s="115">
        <v>77</v>
      </c>
      <c r="K374" s="115">
        <v>16</v>
      </c>
      <c r="L374" s="115">
        <v>0</v>
      </c>
      <c r="M374" s="115">
        <v>14</v>
      </c>
      <c r="N374" s="115">
        <v>0</v>
      </c>
      <c r="O374" s="115">
        <v>0</v>
      </c>
      <c r="P374" s="115">
        <v>10</v>
      </c>
      <c r="Q374" s="115">
        <v>10</v>
      </c>
      <c r="R374" s="115">
        <v>3</v>
      </c>
    </row>
    <row r="375" spans="1:18" x14ac:dyDescent="0.35">
      <c r="A375" s="114" t="s">
        <v>513</v>
      </c>
      <c r="B375" s="115">
        <v>36</v>
      </c>
      <c r="C375" s="115">
        <v>1009927</v>
      </c>
      <c r="D375" s="114" t="s">
        <v>753</v>
      </c>
      <c r="E375" s="115">
        <v>37</v>
      </c>
      <c r="F375" s="115">
        <v>26</v>
      </c>
      <c r="G375" s="115">
        <v>15</v>
      </c>
      <c r="H375" s="115">
        <v>11</v>
      </c>
      <c r="I375" s="115">
        <v>3</v>
      </c>
      <c r="J375" s="115">
        <v>4</v>
      </c>
      <c r="K375" s="115">
        <v>8</v>
      </c>
      <c r="L375" s="115">
        <v>0</v>
      </c>
      <c r="M375" s="115">
        <v>11</v>
      </c>
      <c r="N375" s="115">
        <v>0</v>
      </c>
      <c r="O375" s="115">
        <v>0</v>
      </c>
      <c r="P375" s="115">
        <v>11</v>
      </c>
      <c r="Q375" s="115">
        <v>11</v>
      </c>
      <c r="R375" s="115">
        <v>1</v>
      </c>
    </row>
    <row r="376" spans="1:18" x14ac:dyDescent="0.35">
      <c r="A376" s="114" t="s">
        <v>513</v>
      </c>
      <c r="B376" s="115">
        <v>36</v>
      </c>
      <c r="C376" s="115">
        <v>1009928</v>
      </c>
      <c r="D376" s="114" t="s">
        <v>754</v>
      </c>
      <c r="E376" s="115">
        <v>127</v>
      </c>
      <c r="F376" s="115">
        <v>123</v>
      </c>
      <c r="G376" s="115">
        <v>114</v>
      </c>
      <c r="H376" s="115">
        <v>9</v>
      </c>
      <c r="I376" s="115">
        <v>67</v>
      </c>
      <c r="J376" s="115">
        <v>39</v>
      </c>
      <c r="K376" s="115">
        <v>8</v>
      </c>
      <c r="L376" s="115">
        <v>0</v>
      </c>
      <c r="M376" s="115">
        <v>9</v>
      </c>
      <c r="N376" s="115">
        <v>0</v>
      </c>
      <c r="O376" s="115">
        <v>1</v>
      </c>
      <c r="P376" s="115">
        <v>3</v>
      </c>
      <c r="Q376" s="115">
        <v>4</v>
      </c>
      <c r="R376" s="115">
        <v>0</v>
      </c>
    </row>
    <row r="377" spans="1:18" x14ac:dyDescent="0.35">
      <c r="A377" s="114" t="s">
        <v>513</v>
      </c>
      <c r="B377" s="115">
        <v>36</v>
      </c>
      <c r="C377" s="115">
        <v>1009930</v>
      </c>
      <c r="D377" s="114" t="s">
        <v>755</v>
      </c>
      <c r="E377" s="115">
        <v>216</v>
      </c>
      <c r="F377" s="115">
        <v>215</v>
      </c>
      <c r="G377" s="115">
        <v>212</v>
      </c>
      <c r="H377" s="115">
        <v>3</v>
      </c>
      <c r="I377" s="115">
        <v>176</v>
      </c>
      <c r="J377" s="115">
        <v>34</v>
      </c>
      <c r="K377" s="115">
        <v>2</v>
      </c>
      <c r="L377" s="115">
        <v>0</v>
      </c>
      <c r="M377" s="115">
        <v>3</v>
      </c>
      <c r="N377" s="115">
        <v>0</v>
      </c>
      <c r="O377" s="115">
        <v>0</v>
      </c>
      <c r="P377" s="115">
        <v>1</v>
      </c>
      <c r="Q377" s="115">
        <v>1</v>
      </c>
      <c r="R377" s="115">
        <v>1</v>
      </c>
    </row>
    <row r="378" spans="1:18" x14ac:dyDescent="0.35">
      <c r="A378" s="114" t="s">
        <v>513</v>
      </c>
      <c r="B378" s="115">
        <v>36</v>
      </c>
      <c r="C378" s="115">
        <v>1009931</v>
      </c>
      <c r="D378" s="114" t="s">
        <v>756</v>
      </c>
      <c r="E378" s="115">
        <v>117</v>
      </c>
      <c r="F378" s="115">
        <v>112</v>
      </c>
      <c r="G378" s="115">
        <v>92</v>
      </c>
      <c r="H378" s="115">
        <v>20</v>
      </c>
      <c r="I378" s="115">
        <v>24</v>
      </c>
      <c r="J378" s="115">
        <v>51</v>
      </c>
      <c r="K378" s="115">
        <v>17</v>
      </c>
      <c r="L378" s="115">
        <v>0</v>
      </c>
      <c r="M378" s="115">
        <v>20</v>
      </c>
      <c r="N378" s="115">
        <v>0</v>
      </c>
      <c r="O378" s="115">
        <v>0</v>
      </c>
      <c r="P378" s="115">
        <v>5</v>
      </c>
      <c r="Q378" s="115">
        <v>5</v>
      </c>
      <c r="R378" s="115">
        <v>0</v>
      </c>
    </row>
    <row r="379" spans="1:18" x14ac:dyDescent="0.35">
      <c r="A379" s="114" t="s">
        <v>513</v>
      </c>
      <c r="B379" s="115">
        <v>36</v>
      </c>
      <c r="C379" s="115">
        <v>1009932</v>
      </c>
      <c r="D379" s="114" t="s">
        <v>208</v>
      </c>
      <c r="E379" s="115">
        <v>106</v>
      </c>
      <c r="F379" s="115">
        <v>103</v>
      </c>
      <c r="G379" s="115">
        <v>91</v>
      </c>
      <c r="H379" s="115">
        <v>12</v>
      </c>
      <c r="I379" s="115">
        <v>33</v>
      </c>
      <c r="J379" s="115">
        <v>50</v>
      </c>
      <c r="K379" s="115">
        <v>8</v>
      </c>
      <c r="L379" s="115">
        <v>0</v>
      </c>
      <c r="M379" s="115">
        <v>12</v>
      </c>
      <c r="N379" s="115">
        <v>0</v>
      </c>
      <c r="O379" s="115">
        <v>0</v>
      </c>
      <c r="P379" s="115">
        <v>3</v>
      </c>
      <c r="Q379" s="115">
        <v>3</v>
      </c>
      <c r="R379" s="115">
        <v>0</v>
      </c>
    </row>
    <row r="380" spans="1:18" x14ac:dyDescent="0.35">
      <c r="A380" s="114" t="s">
        <v>513</v>
      </c>
      <c r="B380" s="115">
        <v>36</v>
      </c>
      <c r="C380" s="115">
        <v>1009933</v>
      </c>
      <c r="D380" s="114" t="s">
        <v>757</v>
      </c>
      <c r="E380" s="115">
        <v>134</v>
      </c>
      <c r="F380" s="115">
        <v>133</v>
      </c>
      <c r="G380" s="115">
        <v>125</v>
      </c>
      <c r="H380" s="115">
        <v>8</v>
      </c>
      <c r="I380" s="115">
        <v>66</v>
      </c>
      <c r="J380" s="115">
        <v>46</v>
      </c>
      <c r="K380" s="115">
        <v>13</v>
      </c>
      <c r="L380" s="115">
        <v>0</v>
      </c>
      <c r="M380" s="115">
        <v>8</v>
      </c>
      <c r="N380" s="115">
        <v>0</v>
      </c>
      <c r="O380" s="115">
        <v>0</v>
      </c>
      <c r="P380" s="115">
        <v>1</v>
      </c>
      <c r="Q380" s="115">
        <v>1</v>
      </c>
      <c r="R380" s="115">
        <v>0</v>
      </c>
    </row>
    <row r="381" spans="1:18" x14ac:dyDescent="0.35">
      <c r="A381" s="114" t="s">
        <v>513</v>
      </c>
      <c r="B381" s="115">
        <v>36</v>
      </c>
      <c r="C381" s="115">
        <v>1009941</v>
      </c>
      <c r="D381" s="114" t="s">
        <v>81</v>
      </c>
      <c r="E381" s="115">
        <v>14</v>
      </c>
      <c r="F381" s="115">
        <v>14</v>
      </c>
      <c r="G381" s="115">
        <v>13</v>
      </c>
      <c r="H381" s="115">
        <v>1</v>
      </c>
      <c r="I381" s="115">
        <v>8</v>
      </c>
      <c r="J381" s="115">
        <v>5</v>
      </c>
      <c r="K381" s="115">
        <v>0</v>
      </c>
      <c r="L381" s="115">
        <v>0</v>
      </c>
      <c r="M381" s="115">
        <v>1</v>
      </c>
      <c r="N381" s="115">
        <v>0</v>
      </c>
      <c r="O381" s="115">
        <v>0</v>
      </c>
      <c r="P381" s="115">
        <v>0</v>
      </c>
      <c r="Q381" s="115">
        <v>0</v>
      </c>
      <c r="R381" s="115">
        <v>0</v>
      </c>
    </row>
    <row r="382" spans="1:18" x14ac:dyDescent="0.35">
      <c r="A382" s="114" t="s">
        <v>513</v>
      </c>
      <c r="B382" s="115">
        <v>36</v>
      </c>
      <c r="C382" s="115">
        <v>1009944</v>
      </c>
      <c r="D382" s="114" t="s">
        <v>758</v>
      </c>
      <c r="E382" s="115">
        <v>114</v>
      </c>
      <c r="F382" s="115">
        <v>101</v>
      </c>
      <c r="G382" s="115">
        <v>68</v>
      </c>
      <c r="H382" s="115">
        <v>33</v>
      </c>
      <c r="I382" s="115">
        <v>15</v>
      </c>
      <c r="J382" s="115">
        <v>27</v>
      </c>
      <c r="K382" s="115">
        <v>26</v>
      </c>
      <c r="L382" s="115">
        <v>0</v>
      </c>
      <c r="M382" s="115">
        <v>33</v>
      </c>
      <c r="N382" s="115">
        <v>0</v>
      </c>
      <c r="O382" s="115">
        <v>0</v>
      </c>
      <c r="P382" s="115">
        <v>13</v>
      </c>
      <c r="Q382" s="115">
        <v>13</v>
      </c>
      <c r="R382" s="115">
        <v>4</v>
      </c>
    </row>
    <row r="383" spans="1:18" x14ac:dyDescent="0.35">
      <c r="A383" s="114" t="s">
        <v>513</v>
      </c>
      <c r="B383" s="115">
        <v>36</v>
      </c>
      <c r="C383" s="115">
        <v>1009946</v>
      </c>
      <c r="D383" s="114" t="s">
        <v>196</v>
      </c>
      <c r="E383" s="115">
        <v>70</v>
      </c>
      <c r="F383" s="115">
        <v>67</v>
      </c>
      <c r="G383" s="115">
        <v>57</v>
      </c>
      <c r="H383" s="115">
        <v>10</v>
      </c>
      <c r="I383" s="115">
        <v>25</v>
      </c>
      <c r="J383" s="115">
        <v>25</v>
      </c>
      <c r="K383" s="115">
        <v>7</v>
      </c>
      <c r="L383" s="115">
        <v>0</v>
      </c>
      <c r="M383" s="115">
        <v>10</v>
      </c>
      <c r="N383" s="115">
        <v>0</v>
      </c>
      <c r="O383" s="115">
        <v>0</v>
      </c>
      <c r="P383" s="115">
        <v>3</v>
      </c>
      <c r="Q383" s="115">
        <v>3</v>
      </c>
      <c r="R383" s="115">
        <v>0</v>
      </c>
    </row>
    <row r="384" spans="1:18" x14ac:dyDescent="0.35">
      <c r="A384" s="114" t="s">
        <v>513</v>
      </c>
      <c r="B384" s="115">
        <v>36</v>
      </c>
      <c r="C384" s="115">
        <v>1009947</v>
      </c>
      <c r="D384" s="114" t="s">
        <v>759</v>
      </c>
      <c r="E384" s="115">
        <v>97</v>
      </c>
      <c r="F384" s="115">
        <v>95</v>
      </c>
      <c r="G384" s="115">
        <v>84</v>
      </c>
      <c r="H384" s="115">
        <v>11</v>
      </c>
      <c r="I384" s="115">
        <v>52</v>
      </c>
      <c r="J384" s="115">
        <v>23</v>
      </c>
      <c r="K384" s="115">
        <v>9</v>
      </c>
      <c r="L384" s="115">
        <v>0</v>
      </c>
      <c r="M384" s="115">
        <v>11</v>
      </c>
      <c r="N384" s="115">
        <v>0</v>
      </c>
      <c r="O384" s="115">
        <v>0</v>
      </c>
      <c r="P384" s="115">
        <v>2</v>
      </c>
      <c r="Q384" s="115">
        <v>2</v>
      </c>
      <c r="R384" s="115">
        <v>1</v>
      </c>
    </row>
    <row r="385" spans="1:18" x14ac:dyDescent="0.35">
      <c r="A385" s="114" t="s">
        <v>513</v>
      </c>
      <c r="B385" s="115">
        <v>36</v>
      </c>
      <c r="C385" s="115">
        <v>1009949</v>
      </c>
      <c r="D385" s="114" t="s">
        <v>760</v>
      </c>
      <c r="E385" s="115">
        <v>191</v>
      </c>
      <c r="F385" s="115">
        <v>190</v>
      </c>
      <c r="G385" s="115">
        <v>188</v>
      </c>
      <c r="H385" s="115">
        <v>2</v>
      </c>
      <c r="I385" s="115">
        <v>159</v>
      </c>
      <c r="J385" s="115">
        <v>28</v>
      </c>
      <c r="K385" s="115">
        <v>1</v>
      </c>
      <c r="L385" s="115">
        <v>0</v>
      </c>
      <c r="M385" s="115">
        <v>2</v>
      </c>
      <c r="N385" s="115">
        <v>0</v>
      </c>
      <c r="O385" s="115">
        <v>0</v>
      </c>
      <c r="P385" s="115">
        <v>1</v>
      </c>
      <c r="Q385" s="115">
        <v>1</v>
      </c>
      <c r="R385" s="115">
        <v>0</v>
      </c>
    </row>
    <row r="386" spans="1:18" x14ac:dyDescent="0.35">
      <c r="A386" s="114" t="s">
        <v>513</v>
      </c>
      <c r="B386" s="115">
        <v>36</v>
      </c>
      <c r="C386" s="115">
        <v>1009950</v>
      </c>
      <c r="D386" s="114" t="s">
        <v>761</v>
      </c>
      <c r="E386" s="115">
        <v>232</v>
      </c>
      <c r="F386" s="115">
        <v>228</v>
      </c>
      <c r="G386" s="115">
        <v>194</v>
      </c>
      <c r="H386" s="115">
        <v>34</v>
      </c>
      <c r="I386" s="115">
        <v>91</v>
      </c>
      <c r="J386" s="115">
        <v>76</v>
      </c>
      <c r="K386" s="115">
        <v>27</v>
      </c>
      <c r="L386" s="115">
        <v>0</v>
      </c>
      <c r="M386" s="115">
        <v>34</v>
      </c>
      <c r="N386" s="115">
        <v>0</v>
      </c>
      <c r="O386" s="115">
        <v>0</v>
      </c>
      <c r="P386" s="115">
        <v>4</v>
      </c>
      <c r="Q386" s="115">
        <v>4</v>
      </c>
      <c r="R386" s="115">
        <v>1</v>
      </c>
    </row>
    <row r="387" spans="1:18" x14ac:dyDescent="0.35">
      <c r="A387" s="114" t="s">
        <v>513</v>
      </c>
      <c r="B387" s="115">
        <v>36</v>
      </c>
      <c r="C387" s="115">
        <v>1009956</v>
      </c>
      <c r="D387" s="114" t="s">
        <v>78</v>
      </c>
      <c r="E387" s="115">
        <v>19</v>
      </c>
      <c r="F387" s="115">
        <v>19</v>
      </c>
      <c r="G387" s="115">
        <v>19</v>
      </c>
      <c r="H387" s="115">
        <v>0</v>
      </c>
      <c r="I387" s="115">
        <v>19</v>
      </c>
      <c r="J387" s="115">
        <v>0</v>
      </c>
      <c r="K387" s="115">
        <v>0</v>
      </c>
      <c r="L387" s="115">
        <v>0</v>
      </c>
      <c r="M387" s="115">
        <v>0</v>
      </c>
      <c r="N387" s="115">
        <v>0</v>
      </c>
      <c r="O387" s="115">
        <v>0</v>
      </c>
      <c r="P387" s="115">
        <v>0</v>
      </c>
      <c r="Q387" s="115">
        <v>0</v>
      </c>
      <c r="R387" s="115">
        <v>0</v>
      </c>
    </row>
    <row r="388" spans="1:18" x14ac:dyDescent="0.35">
      <c r="A388" s="114" t="s">
        <v>513</v>
      </c>
      <c r="B388" s="115">
        <v>36</v>
      </c>
      <c r="C388" s="115">
        <v>1009959</v>
      </c>
      <c r="D388" s="114" t="s">
        <v>762</v>
      </c>
      <c r="E388" s="115">
        <v>123</v>
      </c>
      <c r="F388" s="115">
        <v>118</v>
      </c>
      <c r="G388" s="115">
        <v>101</v>
      </c>
      <c r="H388" s="115">
        <v>17</v>
      </c>
      <c r="I388" s="115">
        <v>34</v>
      </c>
      <c r="J388" s="115">
        <v>46</v>
      </c>
      <c r="K388" s="115">
        <v>21</v>
      </c>
      <c r="L388" s="115">
        <v>0</v>
      </c>
      <c r="M388" s="115">
        <v>17</v>
      </c>
      <c r="N388" s="115">
        <v>0</v>
      </c>
      <c r="O388" s="115">
        <v>0</v>
      </c>
      <c r="P388" s="115">
        <v>5</v>
      </c>
      <c r="Q388" s="115">
        <v>5</v>
      </c>
      <c r="R388" s="115">
        <v>1</v>
      </c>
    </row>
    <row r="389" spans="1:18" x14ac:dyDescent="0.35">
      <c r="A389" s="114" t="s">
        <v>513</v>
      </c>
      <c r="B389" s="115">
        <v>36</v>
      </c>
      <c r="C389" s="115">
        <v>1009960</v>
      </c>
      <c r="D389" s="114" t="s">
        <v>763</v>
      </c>
      <c r="E389" s="115">
        <v>148</v>
      </c>
      <c r="F389" s="115">
        <v>145</v>
      </c>
      <c r="G389" s="115">
        <v>145</v>
      </c>
      <c r="H389" s="115">
        <v>0</v>
      </c>
      <c r="I389" s="115">
        <v>136</v>
      </c>
      <c r="J389" s="115">
        <v>8</v>
      </c>
      <c r="K389" s="115">
        <v>1</v>
      </c>
      <c r="L389" s="115">
        <v>0</v>
      </c>
      <c r="M389" s="115">
        <v>0</v>
      </c>
      <c r="N389" s="115">
        <v>0</v>
      </c>
      <c r="O389" s="115">
        <v>0</v>
      </c>
      <c r="P389" s="115">
        <v>3</v>
      </c>
      <c r="Q389" s="115">
        <v>3</v>
      </c>
      <c r="R389" s="115">
        <v>1</v>
      </c>
    </row>
    <row r="390" spans="1:18" x14ac:dyDescent="0.35">
      <c r="A390" s="114" t="s">
        <v>513</v>
      </c>
      <c r="B390" s="115">
        <v>36</v>
      </c>
      <c r="C390" s="115">
        <v>1009961</v>
      </c>
      <c r="D390" s="114" t="s">
        <v>764</v>
      </c>
      <c r="E390" s="115">
        <v>169</v>
      </c>
      <c r="F390" s="115">
        <v>168</v>
      </c>
      <c r="G390" s="115">
        <v>167</v>
      </c>
      <c r="H390" s="115">
        <v>1</v>
      </c>
      <c r="I390" s="115">
        <v>163</v>
      </c>
      <c r="J390" s="115">
        <v>4</v>
      </c>
      <c r="K390" s="115">
        <v>0</v>
      </c>
      <c r="L390" s="115">
        <v>0</v>
      </c>
      <c r="M390" s="115">
        <v>1</v>
      </c>
      <c r="N390" s="115">
        <v>0</v>
      </c>
      <c r="O390" s="115">
        <v>0</v>
      </c>
      <c r="P390" s="115">
        <v>1</v>
      </c>
      <c r="Q390" s="115">
        <v>1</v>
      </c>
      <c r="R390" s="115">
        <v>0</v>
      </c>
    </row>
    <row r="391" spans="1:18" x14ac:dyDescent="0.35">
      <c r="A391" s="114" t="s">
        <v>513</v>
      </c>
      <c r="B391" s="115">
        <v>36</v>
      </c>
      <c r="C391" s="115">
        <v>1009962</v>
      </c>
      <c r="D391" s="114" t="s">
        <v>765</v>
      </c>
      <c r="E391" s="115">
        <v>130</v>
      </c>
      <c r="F391" s="115">
        <v>125</v>
      </c>
      <c r="G391" s="115">
        <v>117</v>
      </c>
      <c r="H391" s="115">
        <v>8</v>
      </c>
      <c r="I391" s="115">
        <v>59</v>
      </c>
      <c r="J391" s="115">
        <v>42</v>
      </c>
      <c r="K391" s="115">
        <v>16</v>
      </c>
      <c r="L391" s="115">
        <v>0</v>
      </c>
      <c r="M391" s="115">
        <v>8</v>
      </c>
      <c r="N391" s="115">
        <v>0</v>
      </c>
      <c r="O391" s="115">
        <v>0</v>
      </c>
      <c r="P391" s="115">
        <v>5</v>
      </c>
      <c r="Q391" s="115">
        <v>5</v>
      </c>
      <c r="R391" s="115">
        <v>3</v>
      </c>
    </row>
    <row r="392" spans="1:18" x14ac:dyDescent="0.35">
      <c r="A392" s="114" t="s">
        <v>513</v>
      </c>
      <c r="B392" s="115">
        <v>36</v>
      </c>
      <c r="C392" s="115">
        <v>1009963</v>
      </c>
      <c r="D392" s="114" t="s">
        <v>766</v>
      </c>
      <c r="E392" s="115">
        <v>90</v>
      </c>
      <c r="F392" s="115">
        <v>84</v>
      </c>
      <c r="G392" s="115">
        <v>72</v>
      </c>
      <c r="H392" s="115">
        <v>12</v>
      </c>
      <c r="I392" s="115">
        <v>25</v>
      </c>
      <c r="J392" s="115">
        <v>35</v>
      </c>
      <c r="K392" s="115">
        <v>12</v>
      </c>
      <c r="L392" s="115">
        <v>0</v>
      </c>
      <c r="M392" s="115">
        <v>12</v>
      </c>
      <c r="N392" s="115">
        <v>0</v>
      </c>
      <c r="O392" s="115">
        <v>0</v>
      </c>
      <c r="P392" s="115">
        <v>6</v>
      </c>
      <c r="Q392" s="115">
        <v>6</v>
      </c>
      <c r="R392" s="115">
        <v>4</v>
      </c>
    </row>
    <row r="393" spans="1:18" x14ac:dyDescent="0.35">
      <c r="A393" s="114" t="s">
        <v>513</v>
      </c>
      <c r="B393" s="115">
        <v>36</v>
      </c>
      <c r="C393" s="115">
        <v>1009964</v>
      </c>
      <c r="D393" s="114" t="s">
        <v>767</v>
      </c>
      <c r="E393" s="115">
        <v>95</v>
      </c>
      <c r="F393" s="115">
        <v>95</v>
      </c>
      <c r="G393" s="115">
        <v>93</v>
      </c>
      <c r="H393" s="115">
        <v>2</v>
      </c>
      <c r="I393" s="115">
        <v>60</v>
      </c>
      <c r="J393" s="115">
        <v>28</v>
      </c>
      <c r="K393" s="115">
        <v>5</v>
      </c>
      <c r="L393" s="115">
        <v>0</v>
      </c>
      <c r="M393" s="115">
        <v>2</v>
      </c>
      <c r="N393" s="115">
        <v>0</v>
      </c>
      <c r="O393" s="115">
        <v>0</v>
      </c>
      <c r="P393" s="115">
        <v>0</v>
      </c>
      <c r="Q393" s="115">
        <v>0</v>
      </c>
      <c r="R393" s="115">
        <v>0</v>
      </c>
    </row>
    <row r="394" spans="1:18" x14ac:dyDescent="0.35">
      <c r="A394" s="114" t="s">
        <v>513</v>
      </c>
      <c r="B394" s="115">
        <v>36</v>
      </c>
      <c r="C394" s="115">
        <v>1009965</v>
      </c>
      <c r="D394" s="114" t="s">
        <v>768</v>
      </c>
      <c r="E394" s="115">
        <v>6</v>
      </c>
      <c r="F394" s="115">
        <v>5</v>
      </c>
      <c r="G394" s="115">
        <v>2</v>
      </c>
      <c r="H394" s="115">
        <v>3</v>
      </c>
      <c r="I394" s="115">
        <v>0</v>
      </c>
      <c r="J394" s="115">
        <v>1</v>
      </c>
      <c r="K394" s="115">
        <v>1</v>
      </c>
      <c r="L394" s="115">
        <v>0</v>
      </c>
      <c r="M394" s="115">
        <v>3</v>
      </c>
      <c r="N394" s="115">
        <v>0</v>
      </c>
      <c r="O394" s="115">
        <v>0</v>
      </c>
      <c r="P394" s="115">
        <v>1</v>
      </c>
      <c r="Q394" s="115">
        <v>1</v>
      </c>
      <c r="R394" s="115">
        <v>1</v>
      </c>
    </row>
    <row r="395" spans="1:18" x14ac:dyDescent="0.35">
      <c r="A395" s="114" t="s">
        <v>513</v>
      </c>
      <c r="B395" s="115">
        <v>36</v>
      </c>
      <c r="C395" s="115">
        <v>1009970</v>
      </c>
      <c r="D395" s="114" t="s">
        <v>378</v>
      </c>
      <c r="E395" s="115">
        <v>173</v>
      </c>
      <c r="F395" s="115">
        <v>168</v>
      </c>
      <c r="G395" s="115">
        <v>112</v>
      </c>
      <c r="H395" s="115">
        <v>56</v>
      </c>
      <c r="I395" s="115">
        <v>37</v>
      </c>
      <c r="J395" s="115">
        <v>45</v>
      </c>
      <c r="K395" s="115">
        <v>30</v>
      </c>
      <c r="L395" s="115">
        <v>0</v>
      </c>
      <c r="M395" s="115">
        <v>56</v>
      </c>
      <c r="N395" s="115">
        <v>0</v>
      </c>
      <c r="O395" s="115">
        <v>0</v>
      </c>
      <c r="P395" s="115">
        <v>5</v>
      </c>
      <c r="Q395" s="115">
        <v>5</v>
      </c>
      <c r="R395" s="115">
        <v>3</v>
      </c>
    </row>
    <row r="396" spans="1:18" x14ac:dyDescent="0.35">
      <c r="A396" s="114" t="s">
        <v>513</v>
      </c>
      <c r="B396" s="115">
        <v>36</v>
      </c>
      <c r="C396" s="115">
        <v>1009971</v>
      </c>
      <c r="D396" s="114" t="s">
        <v>769</v>
      </c>
      <c r="E396" s="115">
        <v>169</v>
      </c>
      <c r="F396" s="115">
        <v>165</v>
      </c>
      <c r="G396" s="115">
        <v>105</v>
      </c>
      <c r="H396" s="115">
        <v>60</v>
      </c>
      <c r="I396" s="115">
        <v>50</v>
      </c>
      <c r="J396" s="115">
        <v>43</v>
      </c>
      <c r="K396" s="115">
        <v>12</v>
      </c>
      <c r="L396" s="115">
        <v>0</v>
      </c>
      <c r="M396" s="115">
        <v>60</v>
      </c>
      <c r="N396" s="115">
        <v>0</v>
      </c>
      <c r="O396" s="115">
        <v>0</v>
      </c>
      <c r="P396" s="115">
        <v>4</v>
      </c>
      <c r="Q396" s="115">
        <v>4</v>
      </c>
      <c r="R396" s="115">
        <v>2</v>
      </c>
    </row>
    <row r="397" spans="1:18" x14ac:dyDescent="0.35">
      <c r="A397" s="114" t="s">
        <v>513</v>
      </c>
      <c r="B397" s="115">
        <v>36</v>
      </c>
      <c r="C397" s="115">
        <v>1009972</v>
      </c>
      <c r="D397" s="114" t="s">
        <v>148</v>
      </c>
      <c r="E397" s="115">
        <v>48</v>
      </c>
      <c r="F397" s="115">
        <v>46</v>
      </c>
      <c r="G397" s="115">
        <v>45</v>
      </c>
      <c r="H397" s="115">
        <v>1</v>
      </c>
      <c r="I397" s="115">
        <v>30</v>
      </c>
      <c r="J397" s="115">
        <v>15</v>
      </c>
      <c r="K397" s="115">
        <v>0</v>
      </c>
      <c r="L397" s="115">
        <v>0</v>
      </c>
      <c r="M397" s="115">
        <v>1</v>
      </c>
      <c r="N397" s="115">
        <v>0</v>
      </c>
      <c r="O397" s="115">
        <v>0</v>
      </c>
      <c r="P397" s="115">
        <v>2</v>
      </c>
      <c r="Q397" s="115">
        <v>2</v>
      </c>
      <c r="R397" s="115">
        <v>0</v>
      </c>
    </row>
    <row r="398" spans="1:18" x14ac:dyDescent="0.35">
      <c r="A398" s="114" t="s">
        <v>513</v>
      </c>
      <c r="B398" s="115">
        <v>36</v>
      </c>
      <c r="C398" s="115">
        <v>1009981</v>
      </c>
      <c r="D398" s="114" t="s">
        <v>159</v>
      </c>
      <c r="E398" s="115">
        <v>72</v>
      </c>
      <c r="F398" s="115">
        <v>71</v>
      </c>
      <c r="G398" s="115">
        <v>70</v>
      </c>
      <c r="H398" s="115">
        <v>1</v>
      </c>
      <c r="I398" s="115">
        <v>51</v>
      </c>
      <c r="J398" s="115">
        <v>17</v>
      </c>
      <c r="K398" s="115">
        <v>2</v>
      </c>
      <c r="L398" s="115">
        <v>0</v>
      </c>
      <c r="M398" s="115">
        <v>1</v>
      </c>
      <c r="N398" s="115">
        <v>0</v>
      </c>
      <c r="O398" s="115">
        <v>0</v>
      </c>
      <c r="P398" s="115">
        <v>1</v>
      </c>
      <c r="Q398" s="115">
        <v>1</v>
      </c>
      <c r="R398" s="115">
        <v>0</v>
      </c>
    </row>
    <row r="399" spans="1:18" x14ac:dyDescent="0.35">
      <c r="A399" s="114" t="s">
        <v>513</v>
      </c>
      <c r="B399" s="115">
        <v>36</v>
      </c>
      <c r="C399" s="115">
        <v>1009984</v>
      </c>
      <c r="D399" s="114" t="s">
        <v>493</v>
      </c>
      <c r="E399" s="115">
        <v>11</v>
      </c>
      <c r="F399" s="115">
        <v>11</v>
      </c>
      <c r="G399" s="115">
        <v>11</v>
      </c>
      <c r="H399" s="115">
        <v>0</v>
      </c>
      <c r="I399" s="115">
        <v>10</v>
      </c>
      <c r="J399" s="115">
        <v>1</v>
      </c>
      <c r="K399" s="115">
        <v>0</v>
      </c>
      <c r="L399" s="115">
        <v>0</v>
      </c>
      <c r="M399" s="115">
        <v>0</v>
      </c>
      <c r="N399" s="115">
        <v>0</v>
      </c>
      <c r="O399" s="115">
        <v>0</v>
      </c>
      <c r="P399" s="115">
        <v>0</v>
      </c>
      <c r="Q399" s="115">
        <v>0</v>
      </c>
      <c r="R399" s="115">
        <v>0</v>
      </c>
    </row>
    <row r="400" spans="1:18" x14ac:dyDescent="0.35">
      <c r="A400" s="114" t="s">
        <v>513</v>
      </c>
      <c r="B400" s="115">
        <v>36</v>
      </c>
      <c r="C400" s="115">
        <v>1009986</v>
      </c>
      <c r="D400" s="114" t="s">
        <v>283</v>
      </c>
      <c r="E400" s="115">
        <v>25</v>
      </c>
      <c r="F400" s="115">
        <v>20</v>
      </c>
      <c r="G400" s="115">
        <v>18</v>
      </c>
      <c r="H400" s="115">
        <v>2</v>
      </c>
      <c r="I400" s="115">
        <v>3</v>
      </c>
      <c r="J400" s="115">
        <v>10</v>
      </c>
      <c r="K400" s="115">
        <v>5</v>
      </c>
      <c r="L400" s="115">
        <v>0</v>
      </c>
      <c r="M400" s="115">
        <v>2</v>
      </c>
      <c r="N400" s="115">
        <v>0</v>
      </c>
      <c r="O400" s="115">
        <v>0</v>
      </c>
      <c r="P400" s="115">
        <v>5</v>
      </c>
      <c r="Q400" s="115">
        <v>5</v>
      </c>
      <c r="R400" s="115">
        <v>1</v>
      </c>
    </row>
    <row r="401" spans="1:18" x14ac:dyDescent="0.35">
      <c r="A401" s="114" t="s">
        <v>513</v>
      </c>
      <c r="B401" s="115">
        <v>36</v>
      </c>
      <c r="C401" s="115">
        <v>1009987</v>
      </c>
      <c r="D401" s="114" t="s">
        <v>770</v>
      </c>
      <c r="E401" s="115">
        <v>68</v>
      </c>
      <c r="F401" s="115">
        <v>64</v>
      </c>
      <c r="G401" s="115">
        <v>37</v>
      </c>
      <c r="H401" s="115">
        <v>27</v>
      </c>
      <c r="I401" s="115">
        <v>7</v>
      </c>
      <c r="J401" s="115">
        <v>16</v>
      </c>
      <c r="K401" s="115">
        <v>14</v>
      </c>
      <c r="L401" s="115">
        <v>0</v>
      </c>
      <c r="M401" s="115">
        <v>27</v>
      </c>
      <c r="N401" s="115">
        <v>0</v>
      </c>
      <c r="O401" s="115">
        <v>0</v>
      </c>
      <c r="P401" s="115">
        <v>4</v>
      </c>
      <c r="Q401" s="115">
        <v>4</v>
      </c>
      <c r="R401" s="115">
        <v>1</v>
      </c>
    </row>
    <row r="402" spans="1:18" x14ac:dyDescent="0.35">
      <c r="A402" s="114" t="s">
        <v>513</v>
      </c>
      <c r="B402" s="115">
        <v>36</v>
      </c>
      <c r="C402" s="115">
        <v>1009988</v>
      </c>
      <c r="D402" s="114" t="s">
        <v>771</v>
      </c>
      <c r="E402" s="115">
        <v>4</v>
      </c>
      <c r="F402" s="115">
        <v>4</v>
      </c>
      <c r="G402" s="115">
        <v>4</v>
      </c>
      <c r="H402" s="115">
        <v>0</v>
      </c>
      <c r="I402" s="115">
        <v>1</v>
      </c>
      <c r="J402" s="115">
        <v>3</v>
      </c>
      <c r="K402" s="115">
        <v>0</v>
      </c>
      <c r="L402" s="115">
        <v>0</v>
      </c>
      <c r="M402" s="115">
        <v>0</v>
      </c>
      <c r="N402" s="115">
        <v>0</v>
      </c>
      <c r="O402" s="115">
        <v>0</v>
      </c>
      <c r="P402" s="115">
        <v>0</v>
      </c>
      <c r="Q402" s="115">
        <v>0</v>
      </c>
      <c r="R402" s="115">
        <v>0</v>
      </c>
    </row>
    <row r="403" spans="1:18" x14ac:dyDescent="0.35">
      <c r="A403" s="114" t="s">
        <v>513</v>
      </c>
      <c r="B403" s="115">
        <v>37</v>
      </c>
      <c r="C403" s="115">
        <v>1005503</v>
      </c>
      <c r="D403" s="114" t="s">
        <v>84</v>
      </c>
      <c r="E403" s="115">
        <v>51</v>
      </c>
      <c r="F403" s="115">
        <v>50</v>
      </c>
      <c r="G403" s="115">
        <v>50</v>
      </c>
      <c r="H403" s="115">
        <v>0</v>
      </c>
      <c r="I403" s="115">
        <v>37</v>
      </c>
      <c r="J403" s="115">
        <v>12</v>
      </c>
      <c r="K403" s="115">
        <v>1</v>
      </c>
      <c r="L403" s="115">
        <v>0</v>
      </c>
      <c r="M403" s="115">
        <v>0</v>
      </c>
      <c r="N403" s="115">
        <v>0</v>
      </c>
      <c r="O403" s="115">
        <v>0</v>
      </c>
      <c r="P403" s="115">
        <v>1</v>
      </c>
      <c r="Q403" s="115">
        <v>1</v>
      </c>
      <c r="R403" s="115">
        <v>0</v>
      </c>
    </row>
    <row r="404" spans="1:18" x14ac:dyDescent="0.35">
      <c r="A404" s="114" t="s">
        <v>513</v>
      </c>
      <c r="B404" s="115">
        <v>37</v>
      </c>
      <c r="C404" s="115">
        <v>1005505</v>
      </c>
      <c r="D404" s="114" t="s">
        <v>772</v>
      </c>
      <c r="E404" s="115">
        <v>62</v>
      </c>
      <c r="F404" s="115">
        <v>60</v>
      </c>
      <c r="G404" s="115">
        <v>46</v>
      </c>
      <c r="H404" s="115">
        <v>14</v>
      </c>
      <c r="I404" s="115">
        <v>15</v>
      </c>
      <c r="J404" s="115">
        <v>14</v>
      </c>
      <c r="K404" s="115">
        <v>17</v>
      </c>
      <c r="L404" s="115">
        <v>0</v>
      </c>
      <c r="M404" s="115">
        <v>14</v>
      </c>
      <c r="N404" s="115">
        <v>0</v>
      </c>
      <c r="O404" s="115">
        <v>0</v>
      </c>
      <c r="P404" s="115">
        <v>2</v>
      </c>
      <c r="Q404" s="115">
        <v>2</v>
      </c>
      <c r="R404" s="115">
        <v>1</v>
      </c>
    </row>
    <row r="405" spans="1:18" x14ac:dyDescent="0.35">
      <c r="A405" s="114" t="s">
        <v>513</v>
      </c>
      <c r="B405" s="115">
        <v>37</v>
      </c>
      <c r="C405" s="115">
        <v>1005506</v>
      </c>
      <c r="D405" s="114" t="s">
        <v>773</v>
      </c>
      <c r="E405" s="115">
        <v>125</v>
      </c>
      <c r="F405" s="115">
        <v>113</v>
      </c>
      <c r="G405" s="115">
        <v>95</v>
      </c>
      <c r="H405" s="115">
        <v>18</v>
      </c>
      <c r="I405" s="115">
        <v>11</v>
      </c>
      <c r="J405" s="115">
        <v>61</v>
      </c>
      <c r="K405" s="115">
        <v>23</v>
      </c>
      <c r="L405" s="115">
        <v>0</v>
      </c>
      <c r="M405" s="115">
        <v>18</v>
      </c>
      <c r="N405" s="115">
        <v>0</v>
      </c>
      <c r="O405" s="115">
        <v>0</v>
      </c>
      <c r="P405" s="115">
        <v>12</v>
      </c>
      <c r="Q405" s="115">
        <v>12</v>
      </c>
      <c r="R405" s="115">
        <v>0</v>
      </c>
    </row>
    <row r="406" spans="1:18" x14ac:dyDescent="0.35">
      <c r="A406" s="114" t="s">
        <v>513</v>
      </c>
      <c r="B406" s="115">
        <v>37</v>
      </c>
      <c r="C406" s="115">
        <v>1005507</v>
      </c>
      <c r="D406" s="114" t="s">
        <v>774</v>
      </c>
      <c r="E406" s="115">
        <v>69</v>
      </c>
      <c r="F406" s="115">
        <v>69</v>
      </c>
      <c r="G406" s="115">
        <v>69</v>
      </c>
      <c r="H406" s="115">
        <v>0</v>
      </c>
      <c r="I406" s="115">
        <v>55</v>
      </c>
      <c r="J406" s="115">
        <v>13</v>
      </c>
      <c r="K406" s="115">
        <v>1</v>
      </c>
      <c r="L406" s="115">
        <v>0</v>
      </c>
      <c r="M406" s="115">
        <v>0</v>
      </c>
      <c r="N406" s="115">
        <v>0</v>
      </c>
      <c r="O406" s="115">
        <v>0</v>
      </c>
      <c r="P406" s="115">
        <v>0</v>
      </c>
      <c r="Q406" s="115">
        <v>0</v>
      </c>
      <c r="R406" s="115">
        <v>0</v>
      </c>
    </row>
    <row r="407" spans="1:18" x14ac:dyDescent="0.35">
      <c r="A407" s="114" t="s">
        <v>513</v>
      </c>
      <c r="B407" s="115">
        <v>37</v>
      </c>
      <c r="C407" s="115">
        <v>1005508</v>
      </c>
      <c r="D407" s="114" t="s">
        <v>775</v>
      </c>
      <c r="E407" s="115">
        <v>52</v>
      </c>
      <c r="F407" s="115">
        <v>52</v>
      </c>
      <c r="G407" s="115">
        <v>52</v>
      </c>
      <c r="H407" s="115">
        <v>0</v>
      </c>
      <c r="I407" s="115">
        <v>23</v>
      </c>
      <c r="J407" s="115">
        <v>28</v>
      </c>
      <c r="K407" s="115">
        <v>1</v>
      </c>
      <c r="L407" s="115">
        <v>0</v>
      </c>
      <c r="M407" s="115">
        <v>0</v>
      </c>
      <c r="N407" s="115">
        <v>0</v>
      </c>
      <c r="O407" s="115">
        <v>0</v>
      </c>
      <c r="P407" s="115">
        <v>0</v>
      </c>
      <c r="Q407" s="115">
        <v>0</v>
      </c>
      <c r="R407" s="115">
        <v>0</v>
      </c>
    </row>
    <row r="408" spans="1:18" x14ac:dyDescent="0.35">
      <c r="A408" s="114" t="s">
        <v>513</v>
      </c>
      <c r="B408" s="115">
        <v>37</v>
      </c>
      <c r="C408" s="115">
        <v>1005509</v>
      </c>
      <c r="D408" s="114" t="s">
        <v>776</v>
      </c>
      <c r="E408" s="115">
        <v>89</v>
      </c>
      <c r="F408" s="115">
        <v>88</v>
      </c>
      <c r="G408" s="115">
        <v>88</v>
      </c>
      <c r="H408" s="115">
        <v>0</v>
      </c>
      <c r="I408" s="115">
        <v>68</v>
      </c>
      <c r="J408" s="115">
        <v>20</v>
      </c>
      <c r="K408" s="115">
        <v>0</v>
      </c>
      <c r="L408" s="115">
        <v>0</v>
      </c>
      <c r="M408" s="115">
        <v>0</v>
      </c>
      <c r="N408" s="115">
        <v>0</v>
      </c>
      <c r="O408" s="115">
        <v>0</v>
      </c>
      <c r="P408" s="115">
        <v>1</v>
      </c>
      <c r="Q408" s="115">
        <v>1</v>
      </c>
      <c r="R408" s="115">
        <v>1</v>
      </c>
    </row>
    <row r="409" spans="1:18" x14ac:dyDescent="0.35">
      <c r="A409" s="114" t="s">
        <v>513</v>
      </c>
      <c r="B409" s="115">
        <v>37</v>
      </c>
      <c r="C409" s="115">
        <v>1005510</v>
      </c>
      <c r="D409" s="114" t="s">
        <v>777</v>
      </c>
      <c r="E409" s="115">
        <v>41</v>
      </c>
      <c r="F409" s="115">
        <v>40</v>
      </c>
      <c r="G409" s="115">
        <v>40</v>
      </c>
      <c r="H409" s="115">
        <v>0</v>
      </c>
      <c r="I409" s="115">
        <v>26</v>
      </c>
      <c r="J409" s="115">
        <v>13</v>
      </c>
      <c r="K409" s="115">
        <v>1</v>
      </c>
      <c r="L409" s="115">
        <v>0</v>
      </c>
      <c r="M409" s="115">
        <v>0</v>
      </c>
      <c r="N409" s="115">
        <v>0</v>
      </c>
      <c r="O409" s="115">
        <v>0</v>
      </c>
      <c r="P409" s="115">
        <v>1</v>
      </c>
      <c r="Q409" s="115">
        <v>1</v>
      </c>
      <c r="R409" s="115">
        <v>0</v>
      </c>
    </row>
    <row r="410" spans="1:18" x14ac:dyDescent="0.35">
      <c r="A410" s="114" t="s">
        <v>513</v>
      </c>
      <c r="B410" s="115">
        <v>37</v>
      </c>
      <c r="C410" s="115">
        <v>1005513</v>
      </c>
      <c r="D410" s="114" t="s">
        <v>778</v>
      </c>
      <c r="E410" s="115">
        <v>65</v>
      </c>
      <c r="F410" s="115">
        <v>64</v>
      </c>
      <c r="G410" s="115">
        <v>64</v>
      </c>
      <c r="H410" s="115">
        <v>0</v>
      </c>
      <c r="I410" s="115">
        <v>51</v>
      </c>
      <c r="J410" s="115">
        <v>13</v>
      </c>
      <c r="K410" s="115">
        <v>0</v>
      </c>
      <c r="L410" s="115">
        <v>0</v>
      </c>
      <c r="M410" s="115">
        <v>0</v>
      </c>
      <c r="N410" s="115">
        <v>0</v>
      </c>
      <c r="O410" s="115">
        <v>0</v>
      </c>
      <c r="P410" s="115">
        <v>1</v>
      </c>
      <c r="Q410" s="115">
        <v>1</v>
      </c>
      <c r="R410" s="115">
        <v>0</v>
      </c>
    </row>
    <row r="411" spans="1:18" x14ac:dyDescent="0.35">
      <c r="A411" s="114" t="s">
        <v>513</v>
      </c>
      <c r="B411" s="115">
        <v>37</v>
      </c>
      <c r="C411" s="115">
        <v>1005515</v>
      </c>
      <c r="D411" s="114" t="s">
        <v>779</v>
      </c>
      <c r="E411" s="115">
        <v>55</v>
      </c>
      <c r="F411" s="115">
        <v>55</v>
      </c>
      <c r="G411" s="115">
        <v>54</v>
      </c>
      <c r="H411" s="115">
        <v>1</v>
      </c>
      <c r="I411" s="115">
        <v>39</v>
      </c>
      <c r="J411" s="115">
        <v>15</v>
      </c>
      <c r="K411" s="115">
        <v>0</v>
      </c>
      <c r="L411" s="115">
        <v>0</v>
      </c>
      <c r="M411" s="115">
        <v>1</v>
      </c>
      <c r="N411" s="115">
        <v>0</v>
      </c>
      <c r="O411" s="115">
        <v>0</v>
      </c>
      <c r="P411" s="115">
        <v>0</v>
      </c>
      <c r="Q411" s="115">
        <v>0</v>
      </c>
      <c r="R411" s="115">
        <v>0</v>
      </c>
    </row>
    <row r="412" spans="1:18" x14ac:dyDescent="0.35">
      <c r="A412" s="114" t="s">
        <v>513</v>
      </c>
      <c r="B412" s="115">
        <v>37</v>
      </c>
      <c r="C412" s="115">
        <v>1005519</v>
      </c>
      <c r="D412" s="114" t="s">
        <v>780</v>
      </c>
      <c r="E412" s="115">
        <v>256</v>
      </c>
      <c r="F412" s="115">
        <v>250</v>
      </c>
      <c r="G412" s="115">
        <v>197</v>
      </c>
      <c r="H412" s="115">
        <v>53</v>
      </c>
      <c r="I412" s="115">
        <v>91</v>
      </c>
      <c r="J412" s="115">
        <v>78</v>
      </c>
      <c r="K412" s="115">
        <v>28</v>
      </c>
      <c r="L412" s="115">
        <v>0</v>
      </c>
      <c r="M412" s="115">
        <v>53</v>
      </c>
      <c r="N412" s="115">
        <v>0</v>
      </c>
      <c r="O412" s="115">
        <v>0</v>
      </c>
      <c r="P412" s="115">
        <v>6</v>
      </c>
      <c r="Q412" s="115">
        <v>6</v>
      </c>
      <c r="R412" s="115">
        <v>1</v>
      </c>
    </row>
    <row r="413" spans="1:18" x14ac:dyDescent="0.35">
      <c r="A413" s="114" t="s">
        <v>513</v>
      </c>
      <c r="B413" s="115">
        <v>37</v>
      </c>
      <c r="C413" s="115">
        <v>1005521</v>
      </c>
      <c r="D413" s="114" t="s">
        <v>781</v>
      </c>
      <c r="E413" s="115">
        <v>177</v>
      </c>
      <c r="F413" s="115">
        <v>173</v>
      </c>
      <c r="G413" s="115">
        <v>134</v>
      </c>
      <c r="H413" s="115">
        <v>39</v>
      </c>
      <c r="I413" s="115">
        <v>33</v>
      </c>
      <c r="J413" s="115">
        <v>64</v>
      </c>
      <c r="K413" s="115">
        <v>37</v>
      </c>
      <c r="L413" s="115">
        <v>0</v>
      </c>
      <c r="M413" s="115">
        <v>39</v>
      </c>
      <c r="N413" s="115">
        <v>0</v>
      </c>
      <c r="O413" s="115">
        <v>0</v>
      </c>
      <c r="P413" s="115">
        <v>4</v>
      </c>
      <c r="Q413" s="115">
        <v>4</v>
      </c>
      <c r="R413" s="115">
        <v>3</v>
      </c>
    </row>
    <row r="414" spans="1:18" x14ac:dyDescent="0.35">
      <c r="A414" s="114" t="s">
        <v>513</v>
      </c>
      <c r="B414" s="115">
        <v>37</v>
      </c>
      <c r="C414" s="115">
        <v>1005522</v>
      </c>
      <c r="D414" s="114" t="s">
        <v>782</v>
      </c>
      <c r="E414" s="115">
        <v>144</v>
      </c>
      <c r="F414" s="115">
        <v>144</v>
      </c>
      <c r="G414" s="115">
        <v>141</v>
      </c>
      <c r="H414" s="115">
        <v>3</v>
      </c>
      <c r="I414" s="115">
        <v>109</v>
      </c>
      <c r="J414" s="115">
        <v>31</v>
      </c>
      <c r="K414" s="115">
        <v>1</v>
      </c>
      <c r="L414" s="115">
        <v>0</v>
      </c>
      <c r="M414" s="115">
        <v>3</v>
      </c>
      <c r="N414" s="115">
        <v>0</v>
      </c>
      <c r="O414" s="115">
        <v>0</v>
      </c>
      <c r="P414" s="115">
        <v>0</v>
      </c>
      <c r="Q414" s="115">
        <v>0</v>
      </c>
      <c r="R414" s="115">
        <v>0</v>
      </c>
    </row>
    <row r="415" spans="1:18" x14ac:dyDescent="0.35">
      <c r="A415" s="114" t="s">
        <v>513</v>
      </c>
      <c r="B415" s="115">
        <v>37</v>
      </c>
      <c r="C415" s="115">
        <v>1005523</v>
      </c>
      <c r="D415" s="114" t="s">
        <v>783</v>
      </c>
      <c r="E415" s="115">
        <v>40</v>
      </c>
      <c r="F415" s="115">
        <v>40</v>
      </c>
      <c r="G415" s="115">
        <v>37</v>
      </c>
      <c r="H415" s="115">
        <v>3</v>
      </c>
      <c r="I415" s="115">
        <v>14</v>
      </c>
      <c r="J415" s="115">
        <v>21</v>
      </c>
      <c r="K415" s="115">
        <v>2</v>
      </c>
      <c r="L415" s="115">
        <v>0</v>
      </c>
      <c r="M415" s="115">
        <v>3</v>
      </c>
      <c r="N415" s="115">
        <v>0</v>
      </c>
      <c r="O415" s="115">
        <v>0</v>
      </c>
      <c r="P415" s="115">
        <v>0</v>
      </c>
      <c r="Q415" s="115">
        <v>0</v>
      </c>
      <c r="R415" s="115">
        <v>0</v>
      </c>
    </row>
    <row r="416" spans="1:18" x14ac:dyDescent="0.35">
      <c r="A416" s="114" t="s">
        <v>513</v>
      </c>
      <c r="B416" s="115">
        <v>37</v>
      </c>
      <c r="C416" s="115">
        <v>1005524</v>
      </c>
      <c r="D416" s="114" t="s">
        <v>784</v>
      </c>
      <c r="E416" s="115">
        <v>15</v>
      </c>
      <c r="F416" s="115">
        <v>15</v>
      </c>
      <c r="G416" s="115">
        <v>15</v>
      </c>
      <c r="H416" s="115">
        <v>0</v>
      </c>
      <c r="I416" s="115">
        <v>5</v>
      </c>
      <c r="J416" s="115">
        <v>10</v>
      </c>
      <c r="K416" s="115">
        <v>0</v>
      </c>
      <c r="L416" s="115">
        <v>0</v>
      </c>
      <c r="M416" s="115">
        <v>0</v>
      </c>
      <c r="N416" s="115">
        <v>0</v>
      </c>
      <c r="O416" s="115">
        <v>0</v>
      </c>
      <c r="P416" s="115">
        <v>0</v>
      </c>
      <c r="Q416" s="115">
        <v>0</v>
      </c>
      <c r="R416" s="115">
        <v>0</v>
      </c>
    </row>
    <row r="417" spans="1:18" x14ac:dyDescent="0.35">
      <c r="A417" s="114" t="s">
        <v>513</v>
      </c>
      <c r="B417" s="115">
        <v>37</v>
      </c>
      <c r="C417" s="115">
        <v>1005525</v>
      </c>
      <c r="D417" s="114" t="s">
        <v>785</v>
      </c>
      <c r="E417" s="115">
        <v>176</v>
      </c>
      <c r="F417" s="115">
        <v>173</v>
      </c>
      <c r="G417" s="115">
        <v>166</v>
      </c>
      <c r="H417" s="115">
        <v>7</v>
      </c>
      <c r="I417" s="115">
        <v>100</v>
      </c>
      <c r="J417" s="115">
        <v>58</v>
      </c>
      <c r="K417" s="115">
        <v>8</v>
      </c>
      <c r="L417" s="115">
        <v>0</v>
      </c>
      <c r="M417" s="115">
        <v>7</v>
      </c>
      <c r="N417" s="115">
        <v>0</v>
      </c>
      <c r="O417" s="115">
        <v>0</v>
      </c>
      <c r="P417" s="115">
        <v>3</v>
      </c>
      <c r="Q417" s="115">
        <v>3</v>
      </c>
      <c r="R417" s="115">
        <v>0</v>
      </c>
    </row>
    <row r="418" spans="1:18" x14ac:dyDescent="0.35">
      <c r="A418" s="114" t="s">
        <v>513</v>
      </c>
      <c r="B418" s="115">
        <v>37</v>
      </c>
      <c r="C418" s="115">
        <v>1005526</v>
      </c>
      <c r="D418" s="114" t="s">
        <v>786</v>
      </c>
      <c r="E418" s="115">
        <v>93</v>
      </c>
      <c r="F418" s="115">
        <v>92</v>
      </c>
      <c r="G418" s="115">
        <v>92</v>
      </c>
      <c r="H418" s="115">
        <v>0</v>
      </c>
      <c r="I418" s="115">
        <v>70</v>
      </c>
      <c r="J418" s="115">
        <v>18</v>
      </c>
      <c r="K418" s="115">
        <v>4</v>
      </c>
      <c r="L418" s="115">
        <v>0</v>
      </c>
      <c r="M418" s="115">
        <v>0</v>
      </c>
      <c r="N418" s="115">
        <v>0</v>
      </c>
      <c r="O418" s="115">
        <v>0</v>
      </c>
      <c r="P418" s="115">
        <v>1</v>
      </c>
      <c r="Q418" s="115">
        <v>1</v>
      </c>
      <c r="R418" s="115">
        <v>0</v>
      </c>
    </row>
    <row r="419" spans="1:18" x14ac:dyDescent="0.35">
      <c r="A419" s="114" t="s">
        <v>513</v>
      </c>
      <c r="B419" s="115">
        <v>37</v>
      </c>
      <c r="C419" s="115">
        <v>1005527</v>
      </c>
      <c r="D419" s="114" t="s">
        <v>787</v>
      </c>
      <c r="E419" s="115">
        <v>164</v>
      </c>
      <c r="F419" s="115">
        <v>158</v>
      </c>
      <c r="G419" s="115">
        <v>142</v>
      </c>
      <c r="H419" s="115">
        <v>16</v>
      </c>
      <c r="I419" s="115">
        <v>35</v>
      </c>
      <c r="J419" s="115">
        <v>75</v>
      </c>
      <c r="K419" s="115">
        <v>32</v>
      </c>
      <c r="L419" s="115">
        <v>0</v>
      </c>
      <c r="M419" s="115">
        <v>16</v>
      </c>
      <c r="N419" s="115">
        <v>0</v>
      </c>
      <c r="O419" s="115">
        <v>0</v>
      </c>
      <c r="P419" s="115">
        <v>6</v>
      </c>
      <c r="Q419" s="115">
        <v>6</v>
      </c>
      <c r="R419" s="115">
        <v>2</v>
      </c>
    </row>
    <row r="420" spans="1:18" x14ac:dyDescent="0.35">
      <c r="A420" s="114" t="s">
        <v>513</v>
      </c>
      <c r="B420" s="115">
        <v>37</v>
      </c>
      <c r="C420" s="115">
        <v>1005529</v>
      </c>
      <c r="D420" s="114" t="s">
        <v>788</v>
      </c>
      <c r="E420" s="115">
        <v>171</v>
      </c>
      <c r="F420" s="115">
        <v>169</v>
      </c>
      <c r="G420" s="115">
        <v>137</v>
      </c>
      <c r="H420" s="115">
        <v>32</v>
      </c>
      <c r="I420" s="115">
        <v>43</v>
      </c>
      <c r="J420" s="115">
        <v>72</v>
      </c>
      <c r="K420" s="115">
        <v>22</v>
      </c>
      <c r="L420" s="115">
        <v>0</v>
      </c>
      <c r="M420" s="115">
        <v>32</v>
      </c>
      <c r="N420" s="115">
        <v>0</v>
      </c>
      <c r="O420" s="115">
        <v>0</v>
      </c>
      <c r="P420" s="115">
        <v>2</v>
      </c>
      <c r="Q420" s="115">
        <v>2</v>
      </c>
      <c r="R420" s="115">
        <v>1</v>
      </c>
    </row>
    <row r="421" spans="1:18" x14ac:dyDescent="0.35">
      <c r="A421" s="114" t="s">
        <v>513</v>
      </c>
      <c r="B421" s="115">
        <v>37</v>
      </c>
      <c r="C421" s="115">
        <v>1005530</v>
      </c>
      <c r="D421" s="114" t="s">
        <v>789</v>
      </c>
      <c r="E421" s="115">
        <v>203</v>
      </c>
      <c r="F421" s="115">
        <v>197</v>
      </c>
      <c r="G421" s="115">
        <v>154</v>
      </c>
      <c r="H421" s="115">
        <v>43</v>
      </c>
      <c r="I421" s="115">
        <v>29</v>
      </c>
      <c r="J421" s="115">
        <v>95</v>
      </c>
      <c r="K421" s="115">
        <v>30</v>
      </c>
      <c r="L421" s="115">
        <v>0</v>
      </c>
      <c r="M421" s="115">
        <v>43</v>
      </c>
      <c r="N421" s="115">
        <v>0</v>
      </c>
      <c r="O421" s="115">
        <v>0</v>
      </c>
      <c r="P421" s="115">
        <v>6</v>
      </c>
      <c r="Q421" s="115">
        <v>6</v>
      </c>
      <c r="R421" s="115">
        <v>5</v>
      </c>
    </row>
    <row r="422" spans="1:18" x14ac:dyDescent="0.35">
      <c r="A422" s="114" t="s">
        <v>513</v>
      </c>
      <c r="B422" s="115">
        <v>37</v>
      </c>
      <c r="C422" s="115">
        <v>1005532</v>
      </c>
      <c r="D422" s="114" t="s">
        <v>467</v>
      </c>
      <c r="E422" s="115">
        <v>120</v>
      </c>
      <c r="F422" s="115">
        <v>116</v>
      </c>
      <c r="G422" s="115">
        <v>76</v>
      </c>
      <c r="H422" s="115">
        <v>40</v>
      </c>
      <c r="I422" s="115">
        <v>22</v>
      </c>
      <c r="J422" s="115">
        <v>30</v>
      </c>
      <c r="K422" s="115">
        <v>24</v>
      </c>
      <c r="L422" s="115">
        <v>0</v>
      </c>
      <c r="M422" s="115">
        <v>40</v>
      </c>
      <c r="N422" s="115">
        <v>0</v>
      </c>
      <c r="O422" s="115">
        <v>0</v>
      </c>
      <c r="P422" s="115">
        <v>4</v>
      </c>
      <c r="Q422" s="115">
        <v>4</v>
      </c>
      <c r="R422" s="115">
        <v>1</v>
      </c>
    </row>
    <row r="423" spans="1:18" x14ac:dyDescent="0.35">
      <c r="A423" s="114" t="s">
        <v>513</v>
      </c>
      <c r="B423" s="115">
        <v>37</v>
      </c>
      <c r="C423" s="115">
        <v>1005540</v>
      </c>
      <c r="D423" s="114" t="s">
        <v>790</v>
      </c>
      <c r="E423" s="115">
        <v>115</v>
      </c>
      <c r="F423" s="115">
        <v>113</v>
      </c>
      <c r="G423" s="115">
        <v>78</v>
      </c>
      <c r="H423" s="115">
        <v>35</v>
      </c>
      <c r="I423" s="115">
        <v>23</v>
      </c>
      <c r="J423" s="115">
        <v>39</v>
      </c>
      <c r="K423" s="115">
        <v>16</v>
      </c>
      <c r="L423" s="115">
        <v>0</v>
      </c>
      <c r="M423" s="115">
        <v>35</v>
      </c>
      <c r="N423" s="115">
        <v>0</v>
      </c>
      <c r="O423" s="115">
        <v>0</v>
      </c>
      <c r="P423" s="115">
        <v>2</v>
      </c>
      <c r="Q423" s="115">
        <v>2</v>
      </c>
      <c r="R423" s="115">
        <v>2</v>
      </c>
    </row>
    <row r="424" spans="1:18" x14ac:dyDescent="0.35">
      <c r="A424" s="114" t="s">
        <v>513</v>
      </c>
      <c r="B424" s="115">
        <v>37</v>
      </c>
      <c r="C424" s="115">
        <v>1005542</v>
      </c>
      <c r="D424" s="114" t="s">
        <v>791</v>
      </c>
      <c r="E424" s="115">
        <v>19</v>
      </c>
      <c r="F424" s="115">
        <v>16</v>
      </c>
      <c r="G424" s="115">
        <v>14</v>
      </c>
      <c r="H424" s="115">
        <v>2</v>
      </c>
      <c r="I424" s="115">
        <v>4</v>
      </c>
      <c r="J424" s="115">
        <v>2</v>
      </c>
      <c r="K424" s="115">
        <v>8</v>
      </c>
      <c r="L424" s="115">
        <v>0</v>
      </c>
      <c r="M424" s="115">
        <v>2</v>
      </c>
      <c r="N424" s="115">
        <v>0</v>
      </c>
      <c r="O424" s="115">
        <v>0</v>
      </c>
      <c r="P424" s="115">
        <v>3</v>
      </c>
      <c r="Q424" s="115">
        <v>3</v>
      </c>
      <c r="R424" s="115">
        <v>2</v>
      </c>
    </row>
    <row r="425" spans="1:18" x14ac:dyDescent="0.35">
      <c r="A425" s="114" t="s">
        <v>513</v>
      </c>
      <c r="B425" s="115">
        <v>37</v>
      </c>
      <c r="C425" s="115">
        <v>1005596</v>
      </c>
      <c r="D425" s="114" t="s">
        <v>316</v>
      </c>
      <c r="E425" s="115">
        <v>106</v>
      </c>
      <c r="F425" s="115">
        <v>100</v>
      </c>
      <c r="G425" s="115">
        <v>75</v>
      </c>
      <c r="H425" s="115">
        <v>25</v>
      </c>
      <c r="I425" s="115">
        <v>15</v>
      </c>
      <c r="J425" s="115">
        <v>43</v>
      </c>
      <c r="K425" s="115">
        <v>17</v>
      </c>
      <c r="L425" s="115">
        <v>0</v>
      </c>
      <c r="M425" s="115">
        <v>25</v>
      </c>
      <c r="N425" s="115">
        <v>0</v>
      </c>
      <c r="O425" s="115">
        <v>0</v>
      </c>
      <c r="P425" s="115">
        <v>6</v>
      </c>
      <c r="Q425" s="115">
        <v>6</v>
      </c>
      <c r="R425" s="115">
        <v>4</v>
      </c>
    </row>
    <row r="426" spans="1:18" x14ac:dyDescent="0.35">
      <c r="A426" s="114" t="s">
        <v>513</v>
      </c>
      <c r="B426" s="115">
        <v>38</v>
      </c>
      <c r="C426" s="115">
        <v>1005537</v>
      </c>
      <c r="D426" s="114" t="s">
        <v>239</v>
      </c>
      <c r="E426" s="115">
        <v>84</v>
      </c>
      <c r="F426" s="115">
        <v>73</v>
      </c>
      <c r="G426" s="115">
        <v>60</v>
      </c>
      <c r="H426" s="115">
        <v>13</v>
      </c>
      <c r="I426" s="115">
        <v>14</v>
      </c>
      <c r="J426" s="115">
        <v>30</v>
      </c>
      <c r="K426" s="115">
        <v>16</v>
      </c>
      <c r="L426" s="115">
        <v>0</v>
      </c>
      <c r="M426" s="115">
        <v>13</v>
      </c>
      <c r="N426" s="115">
        <v>0</v>
      </c>
      <c r="O426" s="115">
        <v>1</v>
      </c>
      <c r="P426" s="115">
        <v>10</v>
      </c>
      <c r="Q426" s="115">
        <v>11</v>
      </c>
      <c r="R426" s="115">
        <v>1</v>
      </c>
    </row>
    <row r="427" spans="1:18" x14ac:dyDescent="0.35">
      <c r="A427" s="114" t="s">
        <v>513</v>
      </c>
      <c r="B427" s="115">
        <v>38</v>
      </c>
      <c r="C427" s="115">
        <v>1008801</v>
      </c>
      <c r="D427" s="114" t="s">
        <v>792</v>
      </c>
      <c r="E427" s="115">
        <v>105</v>
      </c>
      <c r="F427" s="115">
        <v>104</v>
      </c>
      <c r="G427" s="115">
        <v>85</v>
      </c>
      <c r="H427" s="115">
        <v>19</v>
      </c>
      <c r="I427" s="115">
        <v>33</v>
      </c>
      <c r="J427" s="115">
        <v>37</v>
      </c>
      <c r="K427" s="115">
        <v>15</v>
      </c>
      <c r="L427" s="115">
        <v>0</v>
      </c>
      <c r="M427" s="115">
        <v>19</v>
      </c>
      <c r="N427" s="115">
        <v>0</v>
      </c>
      <c r="O427" s="115">
        <v>0</v>
      </c>
      <c r="P427" s="115">
        <v>1</v>
      </c>
      <c r="Q427" s="115">
        <v>1</v>
      </c>
      <c r="R427" s="115">
        <v>0</v>
      </c>
    </row>
    <row r="428" spans="1:18" x14ac:dyDescent="0.35">
      <c r="A428" s="114" t="s">
        <v>513</v>
      </c>
      <c r="B428" s="115">
        <v>38</v>
      </c>
      <c r="C428" s="115">
        <v>1008804</v>
      </c>
      <c r="D428" s="114" t="s">
        <v>793</v>
      </c>
      <c r="E428" s="115">
        <v>40</v>
      </c>
      <c r="F428" s="115">
        <v>39</v>
      </c>
      <c r="G428" s="115">
        <v>31</v>
      </c>
      <c r="H428" s="115">
        <v>8</v>
      </c>
      <c r="I428" s="115">
        <v>7</v>
      </c>
      <c r="J428" s="115">
        <v>19</v>
      </c>
      <c r="K428" s="115">
        <v>5</v>
      </c>
      <c r="L428" s="115">
        <v>0</v>
      </c>
      <c r="M428" s="115">
        <v>8</v>
      </c>
      <c r="N428" s="115">
        <v>0</v>
      </c>
      <c r="O428" s="115">
        <v>0</v>
      </c>
      <c r="P428" s="115">
        <v>1</v>
      </c>
      <c r="Q428" s="115">
        <v>1</v>
      </c>
      <c r="R428" s="115">
        <v>1</v>
      </c>
    </row>
    <row r="429" spans="1:18" x14ac:dyDescent="0.35">
      <c r="A429" s="114" t="s">
        <v>513</v>
      </c>
      <c r="B429" s="115">
        <v>38</v>
      </c>
      <c r="C429" s="115">
        <v>1008808</v>
      </c>
      <c r="D429" s="114" t="s">
        <v>794</v>
      </c>
      <c r="E429" s="115">
        <v>81</v>
      </c>
      <c r="F429" s="115">
        <v>80</v>
      </c>
      <c r="G429" s="115">
        <v>79</v>
      </c>
      <c r="H429" s="115">
        <v>1</v>
      </c>
      <c r="I429" s="115">
        <v>53</v>
      </c>
      <c r="J429" s="115">
        <v>26</v>
      </c>
      <c r="K429" s="115">
        <v>0</v>
      </c>
      <c r="L429" s="115">
        <v>0</v>
      </c>
      <c r="M429" s="115">
        <v>1</v>
      </c>
      <c r="N429" s="115">
        <v>0</v>
      </c>
      <c r="O429" s="115">
        <v>0</v>
      </c>
      <c r="P429" s="115">
        <v>1</v>
      </c>
      <c r="Q429" s="115">
        <v>1</v>
      </c>
      <c r="R429" s="115">
        <v>0</v>
      </c>
    </row>
    <row r="430" spans="1:18" x14ac:dyDescent="0.35">
      <c r="A430" s="114" t="s">
        <v>513</v>
      </c>
      <c r="B430" s="115">
        <v>38</v>
      </c>
      <c r="C430" s="115">
        <v>1008814</v>
      </c>
      <c r="D430" s="114" t="s">
        <v>795</v>
      </c>
      <c r="E430" s="115">
        <v>37</v>
      </c>
      <c r="F430" s="115">
        <v>36</v>
      </c>
      <c r="G430" s="115">
        <v>36</v>
      </c>
      <c r="H430" s="115">
        <v>0</v>
      </c>
      <c r="I430" s="115">
        <v>29</v>
      </c>
      <c r="J430" s="115">
        <v>5</v>
      </c>
      <c r="K430" s="115">
        <v>2</v>
      </c>
      <c r="L430" s="115">
        <v>0</v>
      </c>
      <c r="M430" s="115">
        <v>0</v>
      </c>
      <c r="N430" s="115">
        <v>0</v>
      </c>
      <c r="O430" s="115">
        <v>0</v>
      </c>
      <c r="P430" s="115">
        <v>1</v>
      </c>
      <c r="Q430" s="115">
        <v>1</v>
      </c>
      <c r="R430" s="115">
        <v>0</v>
      </c>
    </row>
    <row r="431" spans="1:18" x14ac:dyDescent="0.35">
      <c r="A431" s="114" t="s">
        <v>513</v>
      </c>
      <c r="B431" s="115">
        <v>38</v>
      </c>
      <c r="C431" s="115">
        <v>1008817</v>
      </c>
      <c r="D431" s="114" t="s">
        <v>796</v>
      </c>
      <c r="E431" s="115">
        <v>70</v>
      </c>
      <c r="F431" s="115">
        <v>66</v>
      </c>
      <c r="G431" s="115">
        <v>59</v>
      </c>
      <c r="H431" s="115">
        <v>7</v>
      </c>
      <c r="I431" s="115">
        <v>16</v>
      </c>
      <c r="J431" s="115">
        <v>27</v>
      </c>
      <c r="K431" s="115">
        <v>16</v>
      </c>
      <c r="L431" s="115">
        <v>0</v>
      </c>
      <c r="M431" s="115">
        <v>7</v>
      </c>
      <c r="N431" s="115">
        <v>0</v>
      </c>
      <c r="O431" s="115">
        <v>0</v>
      </c>
      <c r="P431" s="115">
        <v>4</v>
      </c>
      <c r="Q431" s="115">
        <v>4</v>
      </c>
      <c r="R431" s="115">
        <v>2</v>
      </c>
    </row>
    <row r="432" spans="1:18" x14ac:dyDescent="0.35">
      <c r="A432" s="114" t="s">
        <v>513</v>
      </c>
      <c r="B432" s="115">
        <v>38</v>
      </c>
      <c r="C432" s="115">
        <v>1008821</v>
      </c>
      <c r="D432" s="114" t="s">
        <v>797</v>
      </c>
      <c r="E432" s="115">
        <v>36</v>
      </c>
      <c r="F432" s="115">
        <v>36</v>
      </c>
      <c r="G432" s="115">
        <v>35</v>
      </c>
      <c r="H432" s="115">
        <v>1</v>
      </c>
      <c r="I432" s="115">
        <v>15</v>
      </c>
      <c r="J432" s="115">
        <v>15</v>
      </c>
      <c r="K432" s="115">
        <v>5</v>
      </c>
      <c r="L432" s="115">
        <v>0</v>
      </c>
      <c r="M432" s="115">
        <v>1</v>
      </c>
      <c r="N432" s="115">
        <v>0</v>
      </c>
      <c r="O432" s="115">
        <v>0</v>
      </c>
      <c r="P432" s="115">
        <v>0</v>
      </c>
      <c r="Q432" s="115">
        <v>0</v>
      </c>
      <c r="R432" s="115">
        <v>0</v>
      </c>
    </row>
    <row r="433" spans="1:18" x14ac:dyDescent="0.35">
      <c r="A433" s="114" t="s">
        <v>513</v>
      </c>
      <c r="B433" s="115">
        <v>38</v>
      </c>
      <c r="C433" s="115">
        <v>1008822</v>
      </c>
      <c r="D433" s="114" t="s">
        <v>798</v>
      </c>
      <c r="E433" s="115">
        <v>210</v>
      </c>
      <c r="F433" s="115">
        <v>208</v>
      </c>
      <c r="G433" s="115">
        <v>176</v>
      </c>
      <c r="H433" s="115">
        <v>32</v>
      </c>
      <c r="I433" s="115">
        <v>31</v>
      </c>
      <c r="J433" s="115">
        <v>83</v>
      </c>
      <c r="K433" s="115">
        <v>62</v>
      </c>
      <c r="L433" s="115">
        <v>0</v>
      </c>
      <c r="M433" s="115">
        <v>32</v>
      </c>
      <c r="N433" s="115">
        <v>0</v>
      </c>
      <c r="O433" s="115">
        <v>0</v>
      </c>
      <c r="P433" s="115">
        <v>2</v>
      </c>
      <c r="Q433" s="115">
        <v>2</v>
      </c>
      <c r="R433" s="115">
        <v>1</v>
      </c>
    </row>
    <row r="434" spans="1:18" x14ac:dyDescent="0.35">
      <c r="A434" s="114" t="s">
        <v>513</v>
      </c>
      <c r="B434" s="115">
        <v>38</v>
      </c>
      <c r="C434" s="115">
        <v>1008823</v>
      </c>
      <c r="D434" s="114" t="s">
        <v>799</v>
      </c>
      <c r="E434" s="115">
        <v>96</v>
      </c>
      <c r="F434" s="115">
        <v>95</v>
      </c>
      <c r="G434" s="115">
        <v>75</v>
      </c>
      <c r="H434" s="115">
        <v>20</v>
      </c>
      <c r="I434" s="115">
        <v>11</v>
      </c>
      <c r="J434" s="115">
        <v>45</v>
      </c>
      <c r="K434" s="115">
        <v>19</v>
      </c>
      <c r="L434" s="115">
        <v>0</v>
      </c>
      <c r="M434" s="115">
        <v>20</v>
      </c>
      <c r="N434" s="115">
        <v>0</v>
      </c>
      <c r="O434" s="115">
        <v>0</v>
      </c>
      <c r="P434" s="115">
        <v>1</v>
      </c>
      <c r="Q434" s="115">
        <v>1</v>
      </c>
      <c r="R434" s="115">
        <v>1</v>
      </c>
    </row>
    <row r="435" spans="1:18" x14ac:dyDescent="0.35">
      <c r="A435" s="114" t="s">
        <v>513</v>
      </c>
      <c r="B435" s="115">
        <v>38</v>
      </c>
      <c r="C435" s="115">
        <v>1008826</v>
      </c>
      <c r="D435" s="114" t="s">
        <v>800</v>
      </c>
      <c r="E435" s="115">
        <v>179</v>
      </c>
      <c r="F435" s="115">
        <v>178</v>
      </c>
      <c r="G435" s="115">
        <v>178</v>
      </c>
      <c r="H435" s="115">
        <v>0</v>
      </c>
      <c r="I435" s="115">
        <v>137</v>
      </c>
      <c r="J435" s="115">
        <v>41</v>
      </c>
      <c r="K435" s="115">
        <v>0</v>
      </c>
      <c r="L435" s="115">
        <v>0</v>
      </c>
      <c r="M435" s="115">
        <v>0</v>
      </c>
      <c r="N435" s="115">
        <v>0</v>
      </c>
      <c r="O435" s="115">
        <v>0</v>
      </c>
      <c r="P435" s="115">
        <v>1</v>
      </c>
      <c r="Q435" s="115">
        <v>1</v>
      </c>
      <c r="R435" s="115">
        <v>0</v>
      </c>
    </row>
    <row r="436" spans="1:18" x14ac:dyDescent="0.35">
      <c r="A436" s="114" t="s">
        <v>513</v>
      </c>
      <c r="B436" s="115">
        <v>38</v>
      </c>
      <c r="C436" s="115">
        <v>1008838</v>
      </c>
      <c r="D436" s="114" t="s">
        <v>801</v>
      </c>
      <c r="E436" s="115">
        <v>10</v>
      </c>
      <c r="F436" s="115">
        <v>9</v>
      </c>
      <c r="G436" s="115">
        <v>9</v>
      </c>
      <c r="H436" s="115">
        <v>0</v>
      </c>
      <c r="I436" s="115">
        <v>4</v>
      </c>
      <c r="J436" s="115">
        <v>5</v>
      </c>
      <c r="K436" s="115">
        <v>0</v>
      </c>
      <c r="L436" s="115">
        <v>0</v>
      </c>
      <c r="M436" s="115">
        <v>0</v>
      </c>
      <c r="N436" s="115">
        <v>0</v>
      </c>
      <c r="O436" s="115">
        <v>0</v>
      </c>
      <c r="P436" s="115">
        <v>1</v>
      </c>
      <c r="Q436" s="115">
        <v>1</v>
      </c>
      <c r="R436" s="115">
        <v>0</v>
      </c>
    </row>
    <row r="437" spans="1:18" x14ac:dyDescent="0.35">
      <c r="A437" s="114" t="s">
        <v>513</v>
      </c>
      <c r="B437" s="115">
        <v>38</v>
      </c>
      <c r="C437" s="115">
        <v>1008839</v>
      </c>
      <c r="D437" s="114" t="s">
        <v>96</v>
      </c>
      <c r="E437" s="115">
        <v>99</v>
      </c>
      <c r="F437" s="115">
        <v>99</v>
      </c>
      <c r="G437" s="115">
        <v>99</v>
      </c>
      <c r="H437" s="115">
        <v>0</v>
      </c>
      <c r="I437" s="115">
        <v>57</v>
      </c>
      <c r="J437" s="115">
        <v>37</v>
      </c>
      <c r="K437" s="115">
        <v>5</v>
      </c>
      <c r="L437" s="115">
        <v>0</v>
      </c>
      <c r="M437" s="115">
        <v>0</v>
      </c>
      <c r="N437" s="115">
        <v>0</v>
      </c>
      <c r="O437" s="115">
        <v>0</v>
      </c>
      <c r="P437" s="115">
        <v>0</v>
      </c>
      <c r="Q437" s="115">
        <v>0</v>
      </c>
      <c r="R437" s="115">
        <v>0</v>
      </c>
    </row>
    <row r="438" spans="1:18" x14ac:dyDescent="0.35">
      <c r="A438" s="114" t="s">
        <v>513</v>
      </c>
      <c r="B438" s="115">
        <v>38</v>
      </c>
      <c r="C438" s="115">
        <v>1008841</v>
      </c>
      <c r="D438" s="114" t="s">
        <v>315</v>
      </c>
      <c r="E438" s="115">
        <v>174</v>
      </c>
      <c r="F438" s="115">
        <v>170</v>
      </c>
      <c r="G438" s="115">
        <v>142</v>
      </c>
      <c r="H438" s="115">
        <v>28</v>
      </c>
      <c r="I438" s="115">
        <v>36</v>
      </c>
      <c r="J438" s="115">
        <v>69</v>
      </c>
      <c r="K438" s="115">
        <v>37</v>
      </c>
      <c r="L438" s="115">
        <v>0</v>
      </c>
      <c r="M438" s="115">
        <v>28</v>
      </c>
      <c r="N438" s="115">
        <v>0</v>
      </c>
      <c r="O438" s="115">
        <v>0</v>
      </c>
      <c r="P438" s="115">
        <v>4</v>
      </c>
      <c r="Q438" s="115">
        <v>4</v>
      </c>
      <c r="R438" s="115">
        <v>4</v>
      </c>
    </row>
    <row r="439" spans="1:18" x14ac:dyDescent="0.35">
      <c r="A439" s="114" t="s">
        <v>513</v>
      </c>
      <c r="B439" s="115">
        <v>38</v>
      </c>
      <c r="C439" s="115">
        <v>1008842</v>
      </c>
      <c r="D439" s="114" t="s">
        <v>802</v>
      </c>
      <c r="E439" s="115">
        <v>25</v>
      </c>
      <c r="F439" s="115">
        <v>25</v>
      </c>
      <c r="G439" s="115">
        <v>23</v>
      </c>
      <c r="H439" s="115">
        <v>2</v>
      </c>
      <c r="I439" s="115">
        <v>4</v>
      </c>
      <c r="J439" s="115">
        <v>15</v>
      </c>
      <c r="K439" s="115">
        <v>4</v>
      </c>
      <c r="L439" s="115">
        <v>0</v>
      </c>
      <c r="M439" s="115">
        <v>2</v>
      </c>
      <c r="N439" s="115">
        <v>0</v>
      </c>
      <c r="O439" s="115">
        <v>0</v>
      </c>
      <c r="P439" s="115">
        <v>0</v>
      </c>
      <c r="Q439" s="115">
        <v>0</v>
      </c>
      <c r="R439" s="115">
        <v>0</v>
      </c>
    </row>
    <row r="440" spans="1:18" x14ac:dyDescent="0.35">
      <c r="A440" s="114" t="s">
        <v>513</v>
      </c>
      <c r="B440" s="115">
        <v>38</v>
      </c>
      <c r="C440" s="115">
        <v>1008846</v>
      </c>
      <c r="D440" s="114" t="s">
        <v>803</v>
      </c>
      <c r="E440" s="115">
        <v>95</v>
      </c>
      <c r="F440" s="115">
        <v>91</v>
      </c>
      <c r="G440" s="115">
        <v>70</v>
      </c>
      <c r="H440" s="115">
        <v>21</v>
      </c>
      <c r="I440" s="115">
        <v>9</v>
      </c>
      <c r="J440" s="115">
        <v>34</v>
      </c>
      <c r="K440" s="115">
        <v>27</v>
      </c>
      <c r="L440" s="115">
        <v>0</v>
      </c>
      <c r="M440" s="115">
        <v>21</v>
      </c>
      <c r="N440" s="115">
        <v>0</v>
      </c>
      <c r="O440" s="115">
        <v>0</v>
      </c>
      <c r="P440" s="115">
        <v>4</v>
      </c>
      <c r="Q440" s="115">
        <v>4</v>
      </c>
      <c r="R440" s="115">
        <v>0</v>
      </c>
    </row>
    <row r="441" spans="1:18" x14ac:dyDescent="0.35">
      <c r="A441" s="114" t="s">
        <v>513</v>
      </c>
      <c r="B441" s="115">
        <v>38</v>
      </c>
      <c r="C441" s="115">
        <v>1008847</v>
      </c>
      <c r="D441" s="114" t="s">
        <v>804</v>
      </c>
      <c r="E441" s="115">
        <v>58</v>
      </c>
      <c r="F441" s="115">
        <v>58</v>
      </c>
      <c r="G441" s="115">
        <v>58</v>
      </c>
      <c r="H441" s="115">
        <v>0</v>
      </c>
      <c r="I441" s="115">
        <v>37</v>
      </c>
      <c r="J441" s="115">
        <v>20</v>
      </c>
      <c r="K441" s="115">
        <v>1</v>
      </c>
      <c r="L441" s="115">
        <v>0</v>
      </c>
      <c r="M441" s="115">
        <v>0</v>
      </c>
      <c r="N441" s="115">
        <v>0</v>
      </c>
      <c r="O441" s="115">
        <v>0</v>
      </c>
      <c r="P441" s="115">
        <v>0</v>
      </c>
      <c r="Q441" s="115">
        <v>0</v>
      </c>
      <c r="R441" s="115">
        <v>0</v>
      </c>
    </row>
    <row r="442" spans="1:18" x14ac:dyDescent="0.35">
      <c r="A442" s="114" t="s">
        <v>513</v>
      </c>
      <c r="B442" s="115">
        <v>38</v>
      </c>
      <c r="C442" s="115">
        <v>1008848</v>
      </c>
      <c r="D442" s="114" t="s">
        <v>805</v>
      </c>
      <c r="E442" s="115">
        <v>119</v>
      </c>
      <c r="F442" s="115">
        <v>114</v>
      </c>
      <c r="G442" s="115">
        <v>97</v>
      </c>
      <c r="H442" s="115">
        <v>17</v>
      </c>
      <c r="I442" s="115">
        <v>22</v>
      </c>
      <c r="J442" s="115">
        <v>53</v>
      </c>
      <c r="K442" s="115">
        <v>22</v>
      </c>
      <c r="L442" s="115">
        <v>0</v>
      </c>
      <c r="M442" s="115">
        <v>17</v>
      </c>
      <c r="N442" s="115">
        <v>0</v>
      </c>
      <c r="O442" s="115">
        <v>0</v>
      </c>
      <c r="P442" s="115">
        <v>5</v>
      </c>
      <c r="Q442" s="115">
        <v>5</v>
      </c>
      <c r="R442" s="115">
        <v>1</v>
      </c>
    </row>
    <row r="443" spans="1:18" x14ac:dyDescent="0.35">
      <c r="A443" s="114" t="s">
        <v>513</v>
      </c>
      <c r="B443" s="115">
        <v>38</v>
      </c>
      <c r="C443" s="115">
        <v>1008852</v>
      </c>
      <c r="D443" s="114" t="s">
        <v>806</v>
      </c>
      <c r="E443" s="115">
        <v>92</v>
      </c>
      <c r="F443" s="115">
        <v>92</v>
      </c>
      <c r="G443" s="115">
        <v>79</v>
      </c>
      <c r="H443" s="115">
        <v>13</v>
      </c>
      <c r="I443" s="115">
        <v>18</v>
      </c>
      <c r="J443" s="115">
        <v>49</v>
      </c>
      <c r="K443" s="115">
        <v>12</v>
      </c>
      <c r="L443" s="115">
        <v>0</v>
      </c>
      <c r="M443" s="115">
        <v>13</v>
      </c>
      <c r="N443" s="115">
        <v>0</v>
      </c>
      <c r="O443" s="115">
        <v>0</v>
      </c>
      <c r="P443" s="115">
        <v>0</v>
      </c>
      <c r="Q443" s="115">
        <v>0</v>
      </c>
      <c r="R443" s="115">
        <v>0</v>
      </c>
    </row>
    <row r="444" spans="1:18" x14ac:dyDescent="0.35">
      <c r="A444" s="114" t="s">
        <v>513</v>
      </c>
      <c r="B444" s="115">
        <v>38</v>
      </c>
      <c r="C444" s="115">
        <v>1008879</v>
      </c>
      <c r="D444" s="114" t="s">
        <v>202</v>
      </c>
      <c r="E444" s="115">
        <v>18</v>
      </c>
      <c r="F444" s="115">
        <v>18</v>
      </c>
      <c r="G444" s="115">
        <v>17</v>
      </c>
      <c r="H444" s="115">
        <v>1</v>
      </c>
      <c r="I444" s="115">
        <v>9</v>
      </c>
      <c r="J444" s="115">
        <v>7</v>
      </c>
      <c r="K444" s="115">
        <v>1</v>
      </c>
      <c r="L444" s="115">
        <v>0</v>
      </c>
      <c r="M444" s="115">
        <v>1</v>
      </c>
      <c r="N444" s="115">
        <v>0</v>
      </c>
      <c r="O444" s="115">
        <v>0</v>
      </c>
      <c r="P444" s="115">
        <v>0</v>
      </c>
      <c r="Q444" s="115">
        <v>0</v>
      </c>
      <c r="R444" s="115">
        <v>0</v>
      </c>
    </row>
    <row r="445" spans="1:18" x14ac:dyDescent="0.35">
      <c r="A445" s="114" t="s">
        <v>513</v>
      </c>
      <c r="B445" s="115">
        <v>38</v>
      </c>
      <c r="C445" s="115">
        <v>1008885</v>
      </c>
      <c r="D445" s="114" t="s">
        <v>154</v>
      </c>
      <c r="E445" s="115">
        <v>49</v>
      </c>
      <c r="F445" s="115">
        <v>49</v>
      </c>
      <c r="G445" s="115">
        <v>44</v>
      </c>
      <c r="H445" s="115">
        <v>5</v>
      </c>
      <c r="I445" s="115">
        <v>7</v>
      </c>
      <c r="J445" s="115">
        <v>32</v>
      </c>
      <c r="K445" s="115">
        <v>5</v>
      </c>
      <c r="L445" s="115">
        <v>0</v>
      </c>
      <c r="M445" s="115">
        <v>5</v>
      </c>
      <c r="N445" s="115">
        <v>0</v>
      </c>
      <c r="O445" s="115">
        <v>0</v>
      </c>
      <c r="P445" s="115">
        <v>0</v>
      </c>
      <c r="Q445" s="115">
        <v>0</v>
      </c>
      <c r="R445" s="115">
        <v>0</v>
      </c>
    </row>
    <row r="446" spans="1:18" x14ac:dyDescent="0.35">
      <c r="A446" s="114" t="s">
        <v>513</v>
      </c>
      <c r="B446" s="115">
        <v>38</v>
      </c>
      <c r="C446" s="115">
        <v>1008914</v>
      </c>
      <c r="D446" s="114" t="s">
        <v>399</v>
      </c>
      <c r="E446" s="115">
        <v>130</v>
      </c>
      <c r="F446" s="115">
        <v>129</v>
      </c>
      <c r="G446" s="115">
        <v>100</v>
      </c>
      <c r="H446" s="115">
        <v>29</v>
      </c>
      <c r="I446" s="115">
        <v>33</v>
      </c>
      <c r="J446" s="115">
        <v>37</v>
      </c>
      <c r="K446" s="115">
        <v>30</v>
      </c>
      <c r="L446" s="115">
        <v>0</v>
      </c>
      <c r="M446" s="115">
        <v>29</v>
      </c>
      <c r="N446" s="115">
        <v>0</v>
      </c>
      <c r="O446" s="115">
        <v>0</v>
      </c>
      <c r="P446" s="115">
        <v>1</v>
      </c>
      <c r="Q446" s="115">
        <v>1</v>
      </c>
      <c r="R446" s="115">
        <v>1</v>
      </c>
    </row>
  </sheetData>
  <autoFilter ref="A1:R446" xr:uid="{00000000-0009-0000-0000-000004000000}"/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B996885-1663-4A57-A921-B45A640CFCAF}">
            <xm:f>ISNA(VLOOKUP($C2,compare!#REF!,1,FALSE))</xm:f>
            <x14:dxf>
              <fill>
                <patternFill>
                  <bgColor theme="9" tint="0.39994506668294322"/>
                </patternFill>
              </fill>
            </x14:dxf>
          </x14:cfRule>
          <xm:sqref>A2:R446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2"/>
  <sheetViews>
    <sheetView workbookViewId="0">
      <selection sqref="A1:N2"/>
    </sheetView>
  </sheetViews>
  <sheetFormatPr defaultRowHeight="14.5" x14ac:dyDescent="0.35"/>
  <cols>
    <col min="3" max="3" width="8.7265625" bestFit="1" customWidth="1"/>
    <col min="4" max="4" width="23.54296875" bestFit="1" customWidth="1"/>
  </cols>
  <sheetData>
    <row r="1" spans="1:14" x14ac:dyDescent="0.35">
      <c r="A1" s="38">
        <v>77</v>
      </c>
      <c r="B1" s="39">
        <v>32</v>
      </c>
      <c r="C1" s="39">
        <v>1321181</v>
      </c>
      <c r="D1" s="40" t="s">
        <v>443</v>
      </c>
      <c r="E1" s="41">
        <v>4</v>
      </c>
      <c r="F1" s="42">
        <v>1</v>
      </c>
      <c r="G1" s="42">
        <v>1</v>
      </c>
      <c r="H1" s="43">
        <v>100</v>
      </c>
      <c r="I1" s="44">
        <v>0</v>
      </c>
      <c r="J1" s="45">
        <v>0</v>
      </c>
      <c r="K1" s="45">
        <v>0</v>
      </c>
      <c r="L1" s="46">
        <v>0</v>
      </c>
      <c r="M1" s="47">
        <v>-100</v>
      </c>
      <c r="N1" s="48">
        <v>0</v>
      </c>
    </row>
    <row r="2" spans="1:14" x14ac:dyDescent="0.35">
      <c r="A2" s="38">
        <v>3</v>
      </c>
      <c r="B2" s="39">
        <v>36</v>
      </c>
      <c r="C2" s="39">
        <v>1361161</v>
      </c>
      <c r="D2" s="39" t="s">
        <v>445</v>
      </c>
      <c r="E2" s="41">
        <v>8</v>
      </c>
      <c r="F2" s="42">
        <v>0</v>
      </c>
      <c r="G2" s="42">
        <v>0</v>
      </c>
      <c r="H2" s="43"/>
      <c r="I2" s="44">
        <v>0</v>
      </c>
      <c r="J2" s="45">
        <v>0</v>
      </c>
      <c r="K2" s="45">
        <v>0</v>
      </c>
      <c r="L2" s="46">
        <v>0</v>
      </c>
      <c r="M2" s="47">
        <v>0</v>
      </c>
      <c r="N2" s="4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29"/>
  <sheetViews>
    <sheetView workbookViewId="0">
      <selection sqref="A1:N2"/>
    </sheetView>
  </sheetViews>
  <sheetFormatPr defaultRowHeight="14.5" x14ac:dyDescent="0.35"/>
  <cols>
    <col min="1" max="1" width="8.453125" bestFit="1" customWidth="1"/>
    <col min="2" max="2" width="5" bestFit="1" customWidth="1"/>
    <col min="3" max="3" width="8.7265625" bestFit="1" customWidth="1"/>
    <col min="4" max="4" width="26.26953125" bestFit="1" customWidth="1"/>
    <col min="5" max="5" width="8.453125" bestFit="1" customWidth="1"/>
    <col min="6" max="6" width="6.7265625" bestFit="1" customWidth="1"/>
    <col min="7" max="7" width="5.54296875" bestFit="1" customWidth="1"/>
    <col min="8" max="8" width="7.453125" bestFit="1" customWidth="1"/>
    <col min="9" max="9" width="8.453125" bestFit="1" customWidth="1"/>
    <col min="10" max="10" width="6.7265625" bestFit="1" customWidth="1"/>
    <col min="11" max="11" width="5.54296875" bestFit="1" customWidth="1"/>
    <col min="12" max="12" width="8" bestFit="1" customWidth="1"/>
    <col min="13" max="13" width="6.7265625" bestFit="1" customWidth="1"/>
    <col min="14" max="14" width="7.81640625" bestFit="1" customWidth="1"/>
  </cols>
  <sheetData>
    <row r="1" spans="1:14" ht="42" x14ac:dyDescent="0.35">
      <c r="A1" s="4" t="s">
        <v>2</v>
      </c>
      <c r="B1" s="5" t="s">
        <v>3</v>
      </c>
      <c r="C1" s="5" t="s">
        <v>4</v>
      </c>
      <c r="D1" s="6" t="s">
        <v>5</v>
      </c>
      <c r="E1" s="7" t="s">
        <v>6</v>
      </c>
      <c r="F1" s="4" t="s">
        <v>7</v>
      </c>
      <c r="G1" s="4" t="s">
        <v>8</v>
      </c>
      <c r="H1" s="8" t="s">
        <v>9</v>
      </c>
      <c r="I1" s="7" t="s">
        <v>6</v>
      </c>
      <c r="J1" s="4" t="s">
        <v>7</v>
      </c>
      <c r="K1" s="4" t="s">
        <v>8</v>
      </c>
      <c r="L1" s="9" t="s">
        <v>9</v>
      </c>
      <c r="M1" s="10" t="s">
        <v>10</v>
      </c>
      <c r="N1" s="11" t="s">
        <v>11</v>
      </c>
    </row>
    <row r="2" spans="1:14" x14ac:dyDescent="0.35">
      <c r="A2" s="49">
        <v>365</v>
      </c>
      <c r="B2" s="50">
        <v>36</v>
      </c>
      <c r="C2" s="52">
        <v>1366601</v>
      </c>
      <c r="D2" s="51" t="s">
        <v>432</v>
      </c>
      <c r="E2" s="15">
        <v>144</v>
      </c>
      <c r="F2" s="16">
        <v>140</v>
      </c>
      <c r="G2" s="16">
        <v>95</v>
      </c>
      <c r="H2" s="17">
        <v>67.857142857142861</v>
      </c>
      <c r="I2" s="18">
        <v>189</v>
      </c>
      <c r="J2" s="19">
        <v>182</v>
      </c>
      <c r="K2" s="19">
        <v>93</v>
      </c>
      <c r="L2" s="20">
        <v>51.098901098901095</v>
      </c>
      <c r="M2" s="21">
        <v>-16.758241758241766</v>
      </c>
      <c r="N2" s="22">
        <v>0</v>
      </c>
    </row>
    <row r="3" spans="1:14" x14ac:dyDescent="0.35">
      <c r="A3" s="49">
        <v>323</v>
      </c>
      <c r="B3" s="52">
        <v>33</v>
      </c>
      <c r="C3" s="50">
        <v>1334443</v>
      </c>
      <c r="D3" s="53" t="s">
        <v>391</v>
      </c>
      <c r="E3" s="15">
        <v>166</v>
      </c>
      <c r="F3" s="16">
        <v>164</v>
      </c>
      <c r="G3" s="16">
        <v>121</v>
      </c>
      <c r="H3" s="17">
        <v>73.780487804878049</v>
      </c>
      <c r="I3" s="18">
        <v>203</v>
      </c>
      <c r="J3" s="19">
        <v>200</v>
      </c>
      <c r="K3" s="19">
        <v>135</v>
      </c>
      <c r="L3" s="20">
        <v>67.5</v>
      </c>
      <c r="M3" s="21">
        <v>-6.2804878048780495</v>
      </c>
      <c r="N3" s="22">
        <v>0</v>
      </c>
    </row>
    <row r="4" spans="1:14" x14ac:dyDescent="0.35">
      <c r="A4" s="49">
        <v>429</v>
      </c>
      <c r="B4" s="50">
        <v>31</v>
      </c>
      <c r="C4" s="50">
        <v>1318829</v>
      </c>
      <c r="D4" s="50" t="s">
        <v>431</v>
      </c>
      <c r="E4" s="15">
        <v>129</v>
      </c>
      <c r="F4" s="16">
        <v>124</v>
      </c>
      <c r="G4" s="16">
        <v>54</v>
      </c>
      <c r="H4" s="17">
        <v>43.548387096774192</v>
      </c>
      <c r="I4" s="18">
        <v>154</v>
      </c>
      <c r="J4" s="19">
        <v>149</v>
      </c>
      <c r="K4" s="19">
        <v>77</v>
      </c>
      <c r="L4" s="20">
        <v>51.677852348993291</v>
      </c>
      <c r="M4" s="21">
        <v>8.1294652522190987</v>
      </c>
      <c r="N4" s="22">
        <v>1</v>
      </c>
    </row>
    <row r="5" spans="1:14" x14ac:dyDescent="0.35">
      <c r="A5" s="49">
        <v>247</v>
      </c>
      <c r="B5" s="52">
        <v>33</v>
      </c>
      <c r="C5" s="50">
        <v>1334419</v>
      </c>
      <c r="D5" s="53" t="s">
        <v>402</v>
      </c>
      <c r="E5" s="15">
        <v>116</v>
      </c>
      <c r="F5" s="16">
        <v>111</v>
      </c>
      <c r="G5" s="16">
        <v>92</v>
      </c>
      <c r="H5" s="17">
        <v>82.882882882882882</v>
      </c>
      <c r="I5" s="18">
        <v>204</v>
      </c>
      <c r="J5" s="19">
        <v>196</v>
      </c>
      <c r="K5" s="19">
        <v>126</v>
      </c>
      <c r="L5" s="20">
        <v>64.285714285714292</v>
      </c>
      <c r="M5" s="21">
        <v>-18.59716859716859</v>
      </c>
      <c r="N5" s="22">
        <v>0</v>
      </c>
    </row>
    <row r="6" spans="1:14" x14ac:dyDescent="0.35">
      <c r="A6" s="49">
        <v>156</v>
      </c>
      <c r="B6" s="50">
        <v>34</v>
      </c>
      <c r="C6" s="52">
        <v>1342224</v>
      </c>
      <c r="D6" s="50" t="s">
        <v>234</v>
      </c>
      <c r="E6" s="15">
        <v>174</v>
      </c>
      <c r="F6" s="16">
        <v>172</v>
      </c>
      <c r="G6" s="16">
        <v>161</v>
      </c>
      <c r="H6" s="17">
        <v>93.604651162790702</v>
      </c>
      <c r="I6" s="18">
        <v>200</v>
      </c>
      <c r="J6" s="19">
        <v>197</v>
      </c>
      <c r="K6" s="19">
        <v>176</v>
      </c>
      <c r="L6" s="20">
        <v>89.340101522842644</v>
      </c>
      <c r="M6" s="21">
        <v>-4.2645496399480578</v>
      </c>
      <c r="N6" s="22">
        <v>0</v>
      </c>
    </row>
    <row r="7" spans="1:14" x14ac:dyDescent="0.35">
      <c r="A7" s="49">
        <v>388</v>
      </c>
      <c r="B7" s="52">
        <v>33</v>
      </c>
      <c r="C7" s="50">
        <v>1337718</v>
      </c>
      <c r="D7" s="53" t="s">
        <v>434</v>
      </c>
      <c r="E7" s="15">
        <v>194</v>
      </c>
      <c r="F7" s="16">
        <v>189</v>
      </c>
      <c r="G7" s="16">
        <v>117</v>
      </c>
      <c r="H7" s="17">
        <v>61.904761904761905</v>
      </c>
      <c r="I7" s="18">
        <v>321</v>
      </c>
      <c r="J7" s="19">
        <v>305</v>
      </c>
      <c r="K7" s="19">
        <v>154</v>
      </c>
      <c r="L7" s="20">
        <v>50.491803278688529</v>
      </c>
      <c r="M7" s="21">
        <v>-11.412958626073376</v>
      </c>
      <c r="N7" s="22">
        <v>0</v>
      </c>
    </row>
    <row r="8" spans="1:14" x14ac:dyDescent="0.35">
      <c r="A8" s="49">
        <v>244</v>
      </c>
      <c r="B8" s="52">
        <v>33</v>
      </c>
      <c r="C8" s="50">
        <v>1334423</v>
      </c>
      <c r="D8" s="53" t="s">
        <v>369</v>
      </c>
      <c r="E8" s="15">
        <v>161</v>
      </c>
      <c r="F8" s="16">
        <v>161</v>
      </c>
      <c r="G8" s="16">
        <v>134</v>
      </c>
      <c r="H8" s="17">
        <v>83.229813664596278</v>
      </c>
      <c r="I8" s="18">
        <v>154</v>
      </c>
      <c r="J8" s="19">
        <v>145</v>
      </c>
      <c r="K8" s="19">
        <v>105</v>
      </c>
      <c r="L8" s="20">
        <v>72.41379310344827</v>
      </c>
      <c r="M8" s="21">
        <v>-10.816020561148008</v>
      </c>
      <c r="N8" s="22">
        <v>4</v>
      </c>
    </row>
    <row r="9" spans="1:14" x14ac:dyDescent="0.35">
      <c r="A9" s="49">
        <v>325</v>
      </c>
      <c r="B9" s="50">
        <v>34</v>
      </c>
      <c r="C9" s="50">
        <v>1342265</v>
      </c>
      <c r="D9" s="50" t="s">
        <v>387</v>
      </c>
      <c r="E9" s="15">
        <v>196</v>
      </c>
      <c r="F9" s="16">
        <v>195</v>
      </c>
      <c r="G9" s="16">
        <v>143</v>
      </c>
      <c r="H9" s="17">
        <v>73.333333333333329</v>
      </c>
      <c r="I9" s="18">
        <v>169</v>
      </c>
      <c r="J9" s="19">
        <v>166</v>
      </c>
      <c r="K9" s="19">
        <v>113</v>
      </c>
      <c r="L9" s="20">
        <v>68.07228915662651</v>
      </c>
      <c r="M9" s="21">
        <v>-5.2610441767068181</v>
      </c>
      <c r="N9" s="22">
        <v>0</v>
      </c>
    </row>
    <row r="10" spans="1:14" x14ac:dyDescent="0.35">
      <c r="A10" s="49">
        <v>377</v>
      </c>
      <c r="B10" s="50">
        <v>37</v>
      </c>
      <c r="C10" s="50">
        <v>1375540</v>
      </c>
      <c r="D10" s="50" t="s">
        <v>423</v>
      </c>
      <c r="E10" s="15">
        <v>83</v>
      </c>
      <c r="F10" s="16">
        <v>80</v>
      </c>
      <c r="G10" s="16">
        <v>51</v>
      </c>
      <c r="H10" s="17">
        <v>63.749999999999993</v>
      </c>
      <c r="I10" s="18">
        <v>92</v>
      </c>
      <c r="J10" s="19">
        <v>90</v>
      </c>
      <c r="K10" s="19">
        <v>51</v>
      </c>
      <c r="L10" s="20">
        <v>56.666666666666664</v>
      </c>
      <c r="M10" s="21">
        <v>-7.0833333333333286</v>
      </c>
      <c r="N10" s="22">
        <v>0</v>
      </c>
    </row>
    <row r="11" spans="1:14" x14ac:dyDescent="0.35">
      <c r="A11" s="49">
        <v>233</v>
      </c>
      <c r="B11" s="50">
        <v>31</v>
      </c>
      <c r="C11" s="52">
        <v>1317723</v>
      </c>
      <c r="D11" s="50" t="s">
        <v>379</v>
      </c>
      <c r="E11" s="15">
        <v>114</v>
      </c>
      <c r="F11" s="16">
        <v>112</v>
      </c>
      <c r="G11" s="16">
        <v>94</v>
      </c>
      <c r="H11" s="17">
        <v>83.928571428571431</v>
      </c>
      <c r="I11" s="18">
        <v>131</v>
      </c>
      <c r="J11" s="19">
        <v>129</v>
      </c>
      <c r="K11" s="19">
        <v>90</v>
      </c>
      <c r="L11" s="20">
        <v>69.767441860465112</v>
      </c>
      <c r="M11" s="21">
        <v>-14.161129568106318</v>
      </c>
      <c r="N11" s="22">
        <v>0</v>
      </c>
    </row>
    <row r="12" spans="1:14" x14ac:dyDescent="0.35">
      <c r="A12" s="49">
        <v>434</v>
      </c>
      <c r="B12" s="50">
        <v>35</v>
      </c>
      <c r="C12" s="50">
        <v>1353329</v>
      </c>
      <c r="D12" s="50" t="s">
        <v>421</v>
      </c>
      <c r="E12" s="15">
        <v>93</v>
      </c>
      <c r="F12" s="16">
        <v>83</v>
      </c>
      <c r="G12" s="16">
        <v>24</v>
      </c>
      <c r="H12" s="17">
        <v>28.915662650602407</v>
      </c>
      <c r="I12" s="18">
        <v>85</v>
      </c>
      <c r="J12" s="19">
        <v>63</v>
      </c>
      <c r="K12" s="19">
        <v>36</v>
      </c>
      <c r="L12" s="20">
        <v>57.142857142857139</v>
      </c>
      <c r="M12" s="21">
        <v>28.227194492254732</v>
      </c>
      <c r="N12" s="22">
        <v>14</v>
      </c>
    </row>
    <row r="13" spans="1:14" x14ac:dyDescent="0.35">
      <c r="A13" s="49">
        <v>411</v>
      </c>
      <c r="B13" s="50">
        <v>34</v>
      </c>
      <c r="C13" s="52">
        <v>1346658</v>
      </c>
      <c r="D13" s="50" t="s">
        <v>436</v>
      </c>
      <c r="E13" s="15">
        <v>146</v>
      </c>
      <c r="F13" s="16">
        <v>136</v>
      </c>
      <c r="G13" s="16">
        <v>76</v>
      </c>
      <c r="H13" s="17">
        <v>55.882352941176471</v>
      </c>
      <c r="I13" s="18">
        <v>221</v>
      </c>
      <c r="J13" s="19">
        <v>209</v>
      </c>
      <c r="K13" s="19">
        <v>98</v>
      </c>
      <c r="L13" s="20">
        <v>46.889952153110045</v>
      </c>
      <c r="M13" s="21">
        <v>-8.9924007880664263</v>
      </c>
      <c r="N13" s="22">
        <v>2</v>
      </c>
    </row>
    <row r="14" spans="1:14" x14ac:dyDescent="0.35">
      <c r="A14" s="49">
        <v>346</v>
      </c>
      <c r="B14" s="52">
        <v>33</v>
      </c>
      <c r="C14" s="50">
        <v>1337735</v>
      </c>
      <c r="D14" s="53" t="s">
        <v>397</v>
      </c>
      <c r="E14" s="15">
        <v>106</v>
      </c>
      <c r="F14" s="16">
        <v>102</v>
      </c>
      <c r="G14" s="16">
        <v>72</v>
      </c>
      <c r="H14" s="17">
        <v>70.588235294117652</v>
      </c>
      <c r="I14" s="18">
        <v>150</v>
      </c>
      <c r="J14" s="19">
        <v>138</v>
      </c>
      <c r="K14" s="19">
        <v>91</v>
      </c>
      <c r="L14" s="20">
        <v>65.94202898550725</v>
      </c>
      <c r="M14" s="21">
        <v>-4.6462063086104024</v>
      </c>
      <c r="N14" s="22">
        <v>2</v>
      </c>
    </row>
    <row r="15" spans="1:14" x14ac:dyDescent="0.35">
      <c r="A15" s="49">
        <v>300</v>
      </c>
      <c r="B15" s="50">
        <v>32</v>
      </c>
      <c r="C15" s="52">
        <v>1321154</v>
      </c>
      <c r="D15" s="50" t="s">
        <v>408</v>
      </c>
      <c r="E15" s="15">
        <v>60</v>
      </c>
      <c r="F15" s="16">
        <v>59</v>
      </c>
      <c r="G15" s="16">
        <v>45</v>
      </c>
      <c r="H15" s="17">
        <v>76.271186440677965</v>
      </c>
      <c r="I15" s="18">
        <v>69</v>
      </c>
      <c r="J15" s="19">
        <v>63</v>
      </c>
      <c r="K15" s="19">
        <v>39</v>
      </c>
      <c r="L15" s="20">
        <v>61.904761904761905</v>
      </c>
      <c r="M15" s="21">
        <v>-14.36642453591606</v>
      </c>
      <c r="N15" s="22">
        <v>2</v>
      </c>
    </row>
    <row r="16" spans="1:14" x14ac:dyDescent="0.35">
      <c r="A16" s="49">
        <v>176</v>
      </c>
      <c r="B16" s="50">
        <v>34</v>
      </c>
      <c r="C16" s="52">
        <v>1345518</v>
      </c>
      <c r="D16" s="50" t="s">
        <v>302</v>
      </c>
      <c r="E16" s="15">
        <v>90</v>
      </c>
      <c r="F16" s="16">
        <v>89</v>
      </c>
      <c r="G16" s="16">
        <v>81</v>
      </c>
      <c r="H16" s="17">
        <v>91.011235955056179</v>
      </c>
      <c r="I16" s="18">
        <v>156</v>
      </c>
      <c r="J16" s="19">
        <v>151</v>
      </c>
      <c r="K16" s="19">
        <v>124</v>
      </c>
      <c r="L16" s="20">
        <v>82.119205298013242</v>
      </c>
      <c r="M16" s="21">
        <v>-8.8920306570429375</v>
      </c>
      <c r="N16" s="22">
        <v>1</v>
      </c>
    </row>
    <row r="17" spans="1:14" x14ac:dyDescent="0.35">
      <c r="A17" s="49">
        <v>200</v>
      </c>
      <c r="B17" s="50">
        <v>37</v>
      </c>
      <c r="C17" s="52">
        <v>1375519</v>
      </c>
      <c r="D17" s="50" t="s">
        <v>273</v>
      </c>
      <c r="E17" s="15">
        <v>282</v>
      </c>
      <c r="F17" s="16">
        <v>278</v>
      </c>
      <c r="G17" s="16">
        <v>245</v>
      </c>
      <c r="H17" s="17">
        <v>88.129496402877692</v>
      </c>
      <c r="I17" s="18">
        <v>284</v>
      </c>
      <c r="J17" s="19">
        <v>270</v>
      </c>
      <c r="K17" s="19">
        <v>230</v>
      </c>
      <c r="L17" s="20">
        <v>85.18518518518519</v>
      </c>
      <c r="M17" s="21">
        <v>-2.9443112176925013</v>
      </c>
      <c r="N17" s="22">
        <v>10</v>
      </c>
    </row>
    <row r="18" spans="1:14" x14ac:dyDescent="0.35">
      <c r="A18" s="49">
        <v>358</v>
      </c>
      <c r="B18" s="52">
        <v>33</v>
      </c>
      <c r="C18" s="50">
        <v>1334434</v>
      </c>
      <c r="D18" s="53" t="s">
        <v>419</v>
      </c>
      <c r="E18" s="15">
        <v>100</v>
      </c>
      <c r="F18" s="16">
        <v>98</v>
      </c>
      <c r="G18" s="16">
        <v>67</v>
      </c>
      <c r="H18" s="17">
        <v>68.367346938775512</v>
      </c>
      <c r="I18" s="18">
        <v>192</v>
      </c>
      <c r="J18" s="19">
        <v>185</v>
      </c>
      <c r="K18" s="19">
        <v>106</v>
      </c>
      <c r="L18" s="20">
        <v>57.297297297297298</v>
      </c>
      <c r="M18" s="21">
        <v>-11.070049641478214</v>
      </c>
      <c r="N18" s="22">
        <v>0</v>
      </c>
    </row>
    <row r="19" spans="1:14" x14ac:dyDescent="0.35">
      <c r="A19" s="49">
        <v>331</v>
      </c>
      <c r="B19" s="52">
        <v>33</v>
      </c>
      <c r="C19" s="50">
        <v>1337764</v>
      </c>
      <c r="D19" s="53" t="s">
        <v>422</v>
      </c>
      <c r="E19" s="15">
        <v>251</v>
      </c>
      <c r="F19" s="16">
        <v>243</v>
      </c>
      <c r="G19" s="16">
        <v>176</v>
      </c>
      <c r="H19" s="17">
        <v>72.427983539094654</v>
      </c>
      <c r="I19" s="18">
        <v>310</v>
      </c>
      <c r="J19" s="19">
        <v>298</v>
      </c>
      <c r="K19" s="19">
        <v>169</v>
      </c>
      <c r="L19" s="20">
        <v>56.711409395973156</v>
      </c>
      <c r="M19" s="21">
        <v>-15.716574143121498</v>
      </c>
      <c r="N19" s="22">
        <v>1</v>
      </c>
    </row>
    <row r="20" spans="1:14" x14ac:dyDescent="0.35">
      <c r="A20" s="49">
        <v>389</v>
      </c>
      <c r="B20" s="50">
        <v>36</v>
      </c>
      <c r="C20" s="50">
        <v>1366629</v>
      </c>
      <c r="D20" s="50" t="s">
        <v>426</v>
      </c>
      <c r="E20" s="15">
        <v>99</v>
      </c>
      <c r="F20" s="16">
        <v>97</v>
      </c>
      <c r="G20" s="16">
        <v>60</v>
      </c>
      <c r="H20" s="17">
        <v>61.855670103092784</v>
      </c>
      <c r="I20" s="18">
        <v>167</v>
      </c>
      <c r="J20" s="19">
        <v>158</v>
      </c>
      <c r="K20" s="19">
        <v>85</v>
      </c>
      <c r="L20" s="20">
        <v>53.797468354430379</v>
      </c>
      <c r="M20" s="21">
        <v>-8.0582017486624054</v>
      </c>
      <c r="N20" s="22">
        <v>2</v>
      </c>
    </row>
    <row r="21" spans="1:14" x14ac:dyDescent="0.35">
      <c r="A21" s="49">
        <v>332</v>
      </c>
      <c r="B21" s="50">
        <v>31</v>
      </c>
      <c r="C21" s="52">
        <v>1317738</v>
      </c>
      <c r="D21" s="50" t="s">
        <v>433</v>
      </c>
      <c r="E21" s="15">
        <v>59</v>
      </c>
      <c r="F21" s="16">
        <v>54</v>
      </c>
      <c r="G21" s="16">
        <v>39</v>
      </c>
      <c r="H21" s="17">
        <v>72.222222222222214</v>
      </c>
      <c r="I21" s="18">
        <v>87</v>
      </c>
      <c r="J21" s="19">
        <v>81</v>
      </c>
      <c r="K21" s="19">
        <v>41</v>
      </c>
      <c r="L21" s="20">
        <v>50.617283950617285</v>
      </c>
      <c r="M21" s="21">
        <v>-21.604938271604929</v>
      </c>
      <c r="N21" s="22">
        <v>0</v>
      </c>
    </row>
    <row r="22" spans="1:14" x14ac:dyDescent="0.35">
      <c r="A22" s="49">
        <v>393</v>
      </c>
      <c r="B22" s="52">
        <v>33</v>
      </c>
      <c r="C22" s="50">
        <v>1331166</v>
      </c>
      <c r="D22" s="53" t="s">
        <v>415</v>
      </c>
      <c r="E22" s="15">
        <v>100</v>
      </c>
      <c r="F22" s="16">
        <v>98</v>
      </c>
      <c r="G22" s="16">
        <v>60</v>
      </c>
      <c r="H22" s="17">
        <v>61.224489795918366</v>
      </c>
      <c r="I22" s="18">
        <v>146</v>
      </c>
      <c r="J22" s="19">
        <v>135</v>
      </c>
      <c r="K22" s="19">
        <v>80</v>
      </c>
      <c r="L22" s="20">
        <v>59.259259259259252</v>
      </c>
      <c r="M22" s="21">
        <v>-1.9652305366591136</v>
      </c>
      <c r="N22" s="22">
        <v>1</v>
      </c>
    </row>
    <row r="23" spans="1:14" x14ac:dyDescent="0.35">
      <c r="A23" s="49">
        <v>342</v>
      </c>
      <c r="B23" s="50">
        <v>38</v>
      </c>
      <c r="C23" s="50">
        <v>1388914</v>
      </c>
      <c r="D23" s="50" t="s">
        <v>399</v>
      </c>
      <c r="E23" s="15">
        <v>87</v>
      </c>
      <c r="F23" s="16">
        <v>86</v>
      </c>
      <c r="G23" s="16">
        <v>61</v>
      </c>
      <c r="H23" s="17">
        <v>70.930232558139537</v>
      </c>
      <c r="I23" s="18">
        <v>140</v>
      </c>
      <c r="J23" s="19">
        <v>134</v>
      </c>
      <c r="K23" s="19">
        <v>88</v>
      </c>
      <c r="L23" s="20">
        <v>65.671641791044777</v>
      </c>
      <c r="M23" s="21">
        <v>-5.2585907670947591</v>
      </c>
      <c r="N23" s="22">
        <v>0</v>
      </c>
    </row>
    <row r="24" spans="1:14" x14ac:dyDescent="0.35">
      <c r="A24" s="49">
        <v>357</v>
      </c>
      <c r="B24" s="52">
        <v>33</v>
      </c>
      <c r="C24" s="50">
        <v>1334437</v>
      </c>
      <c r="D24" s="53" t="s">
        <v>409</v>
      </c>
      <c r="E24" s="15">
        <v>166</v>
      </c>
      <c r="F24" s="16">
        <v>159</v>
      </c>
      <c r="G24" s="16">
        <v>109</v>
      </c>
      <c r="H24" s="17">
        <v>68.55345911949685</v>
      </c>
      <c r="I24" s="18">
        <v>183</v>
      </c>
      <c r="J24" s="19">
        <v>160</v>
      </c>
      <c r="K24" s="19">
        <v>99</v>
      </c>
      <c r="L24" s="20">
        <v>61.875</v>
      </c>
      <c r="M24" s="21">
        <v>-6.6784591194968499</v>
      </c>
      <c r="N24" s="22">
        <v>12</v>
      </c>
    </row>
    <row r="25" spans="1:14" x14ac:dyDescent="0.35">
      <c r="A25" s="49">
        <v>379</v>
      </c>
      <c r="B25" s="50">
        <v>31</v>
      </c>
      <c r="C25" s="50">
        <v>1318853</v>
      </c>
      <c r="D25" s="50" t="s">
        <v>428</v>
      </c>
      <c r="E25" s="15">
        <v>208</v>
      </c>
      <c r="F25" s="16">
        <v>205</v>
      </c>
      <c r="G25" s="16">
        <v>130</v>
      </c>
      <c r="H25" s="17">
        <v>63.414634146341463</v>
      </c>
      <c r="I25" s="18">
        <v>241</v>
      </c>
      <c r="J25" s="19">
        <v>236</v>
      </c>
      <c r="K25" s="19">
        <v>126</v>
      </c>
      <c r="L25" s="20">
        <v>53.389830508474581</v>
      </c>
      <c r="M25" s="21">
        <v>-10.024803637866881</v>
      </c>
      <c r="N25" s="22">
        <v>0</v>
      </c>
    </row>
    <row r="26" spans="1:14" x14ac:dyDescent="0.35">
      <c r="A26" s="49">
        <v>368</v>
      </c>
      <c r="B26" s="50">
        <v>34</v>
      </c>
      <c r="C26" s="52">
        <v>1342279</v>
      </c>
      <c r="D26" s="50" t="s">
        <v>429</v>
      </c>
      <c r="E26" s="15">
        <v>165</v>
      </c>
      <c r="F26" s="16">
        <v>159</v>
      </c>
      <c r="G26" s="16">
        <v>107</v>
      </c>
      <c r="H26" s="17">
        <v>67.295597484276726</v>
      </c>
      <c r="I26" s="18">
        <v>210</v>
      </c>
      <c r="J26" s="19">
        <v>180</v>
      </c>
      <c r="K26" s="19">
        <v>96</v>
      </c>
      <c r="L26" s="20">
        <v>53.333333333333336</v>
      </c>
      <c r="M26" s="21">
        <v>-13.96226415094339</v>
      </c>
      <c r="N26" s="22">
        <v>5</v>
      </c>
    </row>
    <row r="27" spans="1:14" x14ac:dyDescent="0.35">
      <c r="A27" s="49">
        <v>359</v>
      </c>
      <c r="B27" s="50">
        <v>31</v>
      </c>
      <c r="C27" s="50">
        <v>1318855</v>
      </c>
      <c r="D27" s="50" t="s">
        <v>427</v>
      </c>
      <c r="E27" s="15">
        <v>80</v>
      </c>
      <c r="F27" s="16">
        <v>79</v>
      </c>
      <c r="G27" s="16">
        <v>54</v>
      </c>
      <c r="H27" s="17">
        <v>68.35443037974683</v>
      </c>
      <c r="I27" s="18">
        <v>83</v>
      </c>
      <c r="J27" s="19">
        <v>82</v>
      </c>
      <c r="K27" s="19">
        <v>44</v>
      </c>
      <c r="L27" s="20">
        <v>53.658536585365859</v>
      </c>
      <c r="M27" s="21">
        <v>-14.695893794380972</v>
      </c>
      <c r="N27" s="22">
        <v>0</v>
      </c>
    </row>
    <row r="28" spans="1:14" x14ac:dyDescent="0.35">
      <c r="A28" s="49">
        <v>317</v>
      </c>
      <c r="B28" s="50">
        <v>36</v>
      </c>
      <c r="C28" s="52">
        <v>1366638</v>
      </c>
      <c r="D28" s="50" t="s">
        <v>425</v>
      </c>
      <c r="E28" s="15">
        <v>72</v>
      </c>
      <c r="F28" s="16">
        <v>70</v>
      </c>
      <c r="G28" s="16">
        <v>52</v>
      </c>
      <c r="H28" s="17">
        <v>74.285714285714292</v>
      </c>
      <c r="I28" s="18">
        <v>135</v>
      </c>
      <c r="J28" s="19">
        <v>123</v>
      </c>
      <c r="K28" s="19">
        <v>67</v>
      </c>
      <c r="L28" s="20">
        <v>54.471544715447152</v>
      </c>
      <c r="M28" s="21">
        <v>-19.81416957026714</v>
      </c>
      <c r="N28" s="22">
        <v>2</v>
      </c>
    </row>
    <row r="29" spans="1:14" x14ac:dyDescent="0.35">
      <c r="A29" s="49">
        <v>111</v>
      </c>
      <c r="B29" s="50">
        <v>36</v>
      </c>
      <c r="C29" s="52">
        <v>1369963</v>
      </c>
      <c r="D29" s="50" t="s">
        <v>214</v>
      </c>
      <c r="E29" s="15">
        <v>58</v>
      </c>
      <c r="F29" s="16">
        <v>57</v>
      </c>
      <c r="G29" s="16">
        <v>56</v>
      </c>
      <c r="H29" s="17">
        <v>98.245614035087712</v>
      </c>
      <c r="I29" s="18">
        <v>113</v>
      </c>
      <c r="J29" s="19">
        <v>103</v>
      </c>
      <c r="K29" s="19">
        <v>94</v>
      </c>
      <c r="L29" s="20">
        <v>91.262135922330103</v>
      </c>
      <c r="M29" s="21">
        <v>-6.9834781127576093</v>
      </c>
      <c r="N29" s="22">
        <v>4</v>
      </c>
    </row>
  </sheetData>
  <autoFilter ref="A1:N29" xr:uid="{00000000-0009-0000-0000-000006000000}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43"/>
  <sheetViews>
    <sheetView workbookViewId="0">
      <selection activeCell="K2" sqref="K2:K443"/>
    </sheetView>
  </sheetViews>
  <sheetFormatPr defaultRowHeight="14.5" x14ac:dyDescent="0.35"/>
  <sheetData>
    <row r="1" spans="1:11" x14ac:dyDescent="0.35">
      <c r="A1" s="54" t="s">
        <v>447</v>
      </c>
      <c r="B1" s="54" t="s">
        <v>448</v>
      </c>
      <c r="C1" s="54" t="s">
        <v>449</v>
      </c>
      <c r="D1" s="54" t="s">
        <v>450</v>
      </c>
      <c r="E1" s="54" t="s">
        <v>451</v>
      </c>
      <c r="F1" s="54" t="s">
        <v>452</v>
      </c>
      <c r="G1" s="54" t="s">
        <v>453</v>
      </c>
      <c r="H1" s="54" t="s">
        <v>454</v>
      </c>
      <c r="I1" s="54" t="s">
        <v>468</v>
      </c>
      <c r="J1" s="54" t="s">
        <v>469</v>
      </c>
      <c r="K1" s="82" t="s">
        <v>495</v>
      </c>
    </row>
    <row r="2" spans="1:11" x14ac:dyDescent="0.35">
      <c r="A2" s="55" t="s">
        <v>455</v>
      </c>
      <c r="B2" s="56">
        <v>31</v>
      </c>
      <c r="C2" s="56">
        <v>1315565</v>
      </c>
      <c r="D2" s="55" t="s">
        <v>338</v>
      </c>
      <c r="E2" s="56">
        <v>201</v>
      </c>
      <c r="F2" s="56">
        <v>196</v>
      </c>
      <c r="G2" s="56">
        <v>152</v>
      </c>
      <c r="H2" s="56">
        <v>77.599999999999994</v>
      </c>
      <c r="I2" s="56">
        <v>50</v>
      </c>
      <c r="J2" s="56">
        <v>25.5</v>
      </c>
      <c r="K2">
        <f>VALUE(100&amp;RIGHT(C2,4))</f>
        <v>1005565</v>
      </c>
    </row>
    <row r="3" spans="1:11" x14ac:dyDescent="0.35">
      <c r="A3" s="55" t="s">
        <v>455</v>
      </c>
      <c r="B3" s="56">
        <v>31</v>
      </c>
      <c r="C3" s="56">
        <v>1317701</v>
      </c>
      <c r="D3" s="55" t="s">
        <v>253</v>
      </c>
      <c r="E3" s="56">
        <v>167</v>
      </c>
      <c r="F3" s="56">
        <v>162</v>
      </c>
      <c r="G3" s="56">
        <v>141</v>
      </c>
      <c r="H3" s="56">
        <v>87</v>
      </c>
      <c r="I3" s="56">
        <v>26</v>
      </c>
      <c r="J3" s="56">
        <v>16</v>
      </c>
      <c r="K3">
        <f t="shared" ref="K3:K66" si="0">VALUE(100&amp;RIGHT(C3,4))</f>
        <v>1007701</v>
      </c>
    </row>
    <row r="4" spans="1:11" x14ac:dyDescent="0.35">
      <c r="A4" s="55" t="s">
        <v>455</v>
      </c>
      <c r="B4" s="56">
        <v>31</v>
      </c>
      <c r="C4" s="56">
        <v>1317702</v>
      </c>
      <c r="D4" s="55" t="s">
        <v>13</v>
      </c>
      <c r="E4" s="56">
        <v>140</v>
      </c>
      <c r="F4" s="56">
        <v>140</v>
      </c>
      <c r="G4" s="56">
        <v>140</v>
      </c>
      <c r="H4" s="56">
        <v>100</v>
      </c>
      <c r="I4" s="56">
        <v>137</v>
      </c>
      <c r="J4" s="56">
        <v>97.9</v>
      </c>
      <c r="K4">
        <f t="shared" si="0"/>
        <v>1007702</v>
      </c>
    </row>
    <row r="5" spans="1:11" x14ac:dyDescent="0.35">
      <c r="A5" s="55" t="s">
        <v>455</v>
      </c>
      <c r="B5" s="56">
        <v>31</v>
      </c>
      <c r="C5" s="56">
        <v>1317703</v>
      </c>
      <c r="D5" s="55" t="s">
        <v>14</v>
      </c>
      <c r="E5" s="56">
        <v>67</v>
      </c>
      <c r="F5" s="56">
        <v>67</v>
      </c>
      <c r="G5" s="56">
        <v>67</v>
      </c>
      <c r="H5" s="56">
        <v>100</v>
      </c>
      <c r="I5" s="56">
        <v>56</v>
      </c>
      <c r="J5" s="56">
        <v>83.6</v>
      </c>
      <c r="K5">
        <f t="shared" si="0"/>
        <v>1007703</v>
      </c>
    </row>
    <row r="6" spans="1:11" x14ac:dyDescent="0.35">
      <c r="A6" s="55" t="s">
        <v>455</v>
      </c>
      <c r="B6" s="56">
        <v>31</v>
      </c>
      <c r="C6" s="56">
        <v>1317704</v>
      </c>
      <c r="D6" s="55" t="s">
        <v>411</v>
      </c>
      <c r="E6" s="56">
        <v>151</v>
      </c>
      <c r="F6" s="56">
        <v>139</v>
      </c>
      <c r="G6" s="56">
        <v>85</v>
      </c>
      <c r="H6" s="56">
        <v>61.2</v>
      </c>
      <c r="I6" s="56">
        <v>23</v>
      </c>
      <c r="J6" s="56">
        <v>16.5</v>
      </c>
      <c r="K6">
        <f t="shared" si="0"/>
        <v>1007704</v>
      </c>
    </row>
    <row r="7" spans="1:11" x14ac:dyDescent="0.35">
      <c r="A7" s="55" t="s">
        <v>455</v>
      </c>
      <c r="B7" s="56">
        <v>31</v>
      </c>
      <c r="C7" s="56">
        <v>1317705</v>
      </c>
      <c r="D7" s="55" t="s">
        <v>330</v>
      </c>
      <c r="E7" s="56">
        <v>204</v>
      </c>
      <c r="F7" s="56">
        <v>196</v>
      </c>
      <c r="G7" s="56">
        <v>154</v>
      </c>
      <c r="H7" s="56">
        <v>78.599999999999994</v>
      </c>
      <c r="I7" s="56">
        <v>54</v>
      </c>
      <c r="J7" s="56">
        <v>27.6</v>
      </c>
      <c r="K7">
        <f t="shared" si="0"/>
        <v>1007705</v>
      </c>
    </row>
    <row r="8" spans="1:11" x14ac:dyDescent="0.35">
      <c r="A8" s="55" t="s">
        <v>455</v>
      </c>
      <c r="B8" s="56">
        <v>31</v>
      </c>
      <c r="C8" s="56">
        <v>1317706</v>
      </c>
      <c r="D8" s="55" t="s">
        <v>343</v>
      </c>
      <c r="E8" s="56">
        <v>201</v>
      </c>
      <c r="F8" s="56">
        <v>200</v>
      </c>
      <c r="G8" s="56">
        <v>154</v>
      </c>
      <c r="H8" s="56">
        <v>77</v>
      </c>
      <c r="I8" s="56">
        <v>54</v>
      </c>
      <c r="J8" s="56">
        <v>27</v>
      </c>
      <c r="K8">
        <f t="shared" si="0"/>
        <v>1007706</v>
      </c>
    </row>
    <row r="9" spans="1:11" x14ac:dyDescent="0.35">
      <c r="A9" s="55" t="s">
        <v>455</v>
      </c>
      <c r="B9" s="56">
        <v>31</v>
      </c>
      <c r="C9" s="56">
        <v>1317707</v>
      </c>
      <c r="D9" s="55" t="s">
        <v>157</v>
      </c>
      <c r="E9" s="56">
        <v>33</v>
      </c>
      <c r="F9" s="56">
        <v>32</v>
      </c>
      <c r="G9" s="56">
        <v>31</v>
      </c>
      <c r="H9" s="56">
        <v>96.9</v>
      </c>
      <c r="I9" s="56">
        <v>15</v>
      </c>
      <c r="J9" s="56">
        <v>46.9</v>
      </c>
      <c r="K9">
        <f t="shared" si="0"/>
        <v>1007707</v>
      </c>
    </row>
    <row r="10" spans="1:11" x14ac:dyDescent="0.35">
      <c r="A10" s="55" t="s">
        <v>455</v>
      </c>
      <c r="B10" s="56">
        <v>31</v>
      </c>
      <c r="C10" s="56">
        <v>1317708</v>
      </c>
      <c r="D10" s="55" t="s">
        <v>18</v>
      </c>
      <c r="E10" s="56">
        <v>230</v>
      </c>
      <c r="F10" s="56">
        <v>229</v>
      </c>
      <c r="G10" s="56">
        <v>229</v>
      </c>
      <c r="H10" s="56">
        <v>100</v>
      </c>
      <c r="I10" s="56">
        <v>207</v>
      </c>
      <c r="J10" s="56">
        <v>90.4</v>
      </c>
      <c r="K10">
        <f t="shared" si="0"/>
        <v>1007708</v>
      </c>
    </row>
    <row r="11" spans="1:11" x14ac:dyDescent="0.35">
      <c r="A11" s="55" t="s">
        <v>455</v>
      </c>
      <c r="B11" s="56">
        <v>31</v>
      </c>
      <c r="C11" s="56">
        <v>1317710</v>
      </c>
      <c r="D11" s="55" t="s">
        <v>456</v>
      </c>
      <c r="E11" s="56">
        <v>152</v>
      </c>
      <c r="F11" s="56">
        <v>150</v>
      </c>
      <c r="G11" s="56">
        <v>122</v>
      </c>
      <c r="H11" s="56">
        <v>81.3</v>
      </c>
      <c r="I11" s="56">
        <v>26</v>
      </c>
      <c r="J11" s="56">
        <v>17.3</v>
      </c>
      <c r="K11">
        <f t="shared" si="0"/>
        <v>1007710</v>
      </c>
    </row>
    <row r="12" spans="1:11" x14ac:dyDescent="0.35">
      <c r="A12" s="55" t="s">
        <v>455</v>
      </c>
      <c r="B12" s="56">
        <v>31</v>
      </c>
      <c r="C12" s="56">
        <v>1317715</v>
      </c>
      <c r="D12" s="55" t="s">
        <v>108</v>
      </c>
      <c r="E12" s="56">
        <v>165</v>
      </c>
      <c r="F12" s="56">
        <v>163</v>
      </c>
      <c r="G12" s="56">
        <v>162</v>
      </c>
      <c r="H12" s="56">
        <v>99.4</v>
      </c>
      <c r="I12" s="56">
        <v>137</v>
      </c>
      <c r="J12" s="56">
        <v>84</v>
      </c>
      <c r="K12">
        <f t="shared" si="0"/>
        <v>1007715</v>
      </c>
    </row>
    <row r="13" spans="1:11" x14ac:dyDescent="0.35">
      <c r="A13" s="55" t="s">
        <v>455</v>
      </c>
      <c r="B13" s="56">
        <v>31</v>
      </c>
      <c r="C13" s="56">
        <v>1317716</v>
      </c>
      <c r="D13" s="55" t="s">
        <v>20</v>
      </c>
      <c r="E13" s="56">
        <v>173</v>
      </c>
      <c r="F13" s="56">
        <v>172</v>
      </c>
      <c r="G13" s="56">
        <v>172</v>
      </c>
      <c r="H13" s="56">
        <v>100</v>
      </c>
      <c r="I13" s="56">
        <v>157</v>
      </c>
      <c r="J13" s="56">
        <v>91.3</v>
      </c>
      <c r="K13">
        <f t="shared" si="0"/>
        <v>1007716</v>
      </c>
    </row>
    <row r="14" spans="1:11" x14ac:dyDescent="0.35">
      <c r="A14" s="55" t="s">
        <v>455</v>
      </c>
      <c r="B14" s="56">
        <v>31</v>
      </c>
      <c r="C14" s="56">
        <v>1317717</v>
      </c>
      <c r="D14" s="55" t="s">
        <v>269</v>
      </c>
      <c r="E14" s="56">
        <v>184</v>
      </c>
      <c r="F14" s="56">
        <v>179</v>
      </c>
      <c r="G14" s="56">
        <v>153</v>
      </c>
      <c r="H14" s="56">
        <v>85.5</v>
      </c>
      <c r="I14" s="56">
        <v>68</v>
      </c>
      <c r="J14" s="56">
        <v>38</v>
      </c>
      <c r="K14">
        <f t="shared" si="0"/>
        <v>1007717</v>
      </c>
    </row>
    <row r="15" spans="1:11" x14ac:dyDescent="0.35">
      <c r="A15" s="55" t="s">
        <v>455</v>
      </c>
      <c r="B15" s="56">
        <v>31</v>
      </c>
      <c r="C15" s="56">
        <v>1317719</v>
      </c>
      <c r="D15" s="55" t="s">
        <v>195</v>
      </c>
      <c r="E15" s="56">
        <v>251</v>
      </c>
      <c r="F15" s="56">
        <v>238</v>
      </c>
      <c r="G15" s="56">
        <v>222</v>
      </c>
      <c r="H15" s="56">
        <v>93.3</v>
      </c>
      <c r="I15" s="56">
        <v>74</v>
      </c>
      <c r="J15" s="56">
        <v>31.1</v>
      </c>
      <c r="K15">
        <f t="shared" si="0"/>
        <v>1007719</v>
      </c>
    </row>
    <row r="16" spans="1:11" x14ac:dyDescent="0.35">
      <c r="A16" s="55" t="s">
        <v>455</v>
      </c>
      <c r="B16" s="56">
        <v>31</v>
      </c>
      <c r="C16" s="56">
        <v>1317720</v>
      </c>
      <c r="D16" s="55" t="s">
        <v>365</v>
      </c>
      <c r="E16" s="56">
        <v>137</v>
      </c>
      <c r="F16" s="56">
        <v>133</v>
      </c>
      <c r="G16" s="56">
        <v>97</v>
      </c>
      <c r="H16" s="56">
        <v>72.900000000000006</v>
      </c>
      <c r="I16" s="56">
        <v>31</v>
      </c>
      <c r="J16" s="56">
        <v>23.3</v>
      </c>
      <c r="K16">
        <f t="shared" si="0"/>
        <v>1007720</v>
      </c>
    </row>
    <row r="17" spans="1:11" x14ac:dyDescent="0.35">
      <c r="A17" s="55" t="s">
        <v>455</v>
      </c>
      <c r="B17" s="56">
        <v>31</v>
      </c>
      <c r="C17" s="56">
        <v>1317721</v>
      </c>
      <c r="D17" s="55" t="s">
        <v>147</v>
      </c>
      <c r="E17" s="56">
        <v>81</v>
      </c>
      <c r="F17" s="56">
        <v>81</v>
      </c>
      <c r="G17" s="56">
        <v>79</v>
      </c>
      <c r="H17" s="56">
        <v>97.5</v>
      </c>
      <c r="I17" s="56">
        <v>40</v>
      </c>
      <c r="J17" s="56">
        <v>49.4</v>
      </c>
      <c r="K17">
        <f t="shared" si="0"/>
        <v>1007721</v>
      </c>
    </row>
    <row r="18" spans="1:11" x14ac:dyDescent="0.35">
      <c r="A18" s="55" t="s">
        <v>455</v>
      </c>
      <c r="B18" s="56">
        <v>31</v>
      </c>
      <c r="C18" s="56">
        <v>1317722</v>
      </c>
      <c r="D18" s="55" t="s">
        <v>21</v>
      </c>
      <c r="E18" s="56">
        <v>112</v>
      </c>
      <c r="F18" s="56">
        <v>111</v>
      </c>
      <c r="G18" s="56">
        <v>111</v>
      </c>
      <c r="H18" s="56">
        <v>100</v>
      </c>
      <c r="I18" s="56">
        <v>105</v>
      </c>
      <c r="J18" s="56">
        <v>94.6</v>
      </c>
      <c r="K18">
        <f t="shared" si="0"/>
        <v>1007722</v>
      </c>
    </row>
    <row r="19" spans="1:11" x14ac:dyDescent="0.35">
      <c r="A19" s="55" t="s">
        <v>455</v>
      </c>
      <c r="B19" s="56">
        <v>31</v>
      </c>
      <c r="C19" s="56">
        <v>1317723</v>
      </c>
      <c r="D19" s="55" t="s">
        <v>379</v>
      </c>
      <c r="E19" s="56">
        <v>131</v>
      </c>
      <c r="F19" s="56">
        <v>129</v>
      </c>
      <c r="G19" s="56">
        <v>90</v>
      </c>
      <c r="H19" s="56">
        <v>69.8</v>
      </c>
      <c r="I19" s="56">
        <v>30</v>
      </c>
      <c r="J19" s="56">
        <v>23.3</v>
      </c>
      <c r="K19">
        <f t="shared" si="0"/>
        <v>1007723</v>
      </c>
    </row>
    <row r="20" spans="1:11" x14ac:dyDescent="0.35">
      <c r="A20" s="55" t="s">
        <v>455</v>
      </c>
      <c r="B20" s="56">
        <v>31</v>
      </c>
      <c r="C20" s="56">
        <v>1317727</v>
      </c>
      <c r="D20" s="55" t="s">
        <v>281</v>
      </c>
      <c r="E20" s="56">
        <v>314</v>
      </c>
      <c r="F20" s="56">
        <v>289</v>
      </c>
      <c r="G20" s="56">
        <v>243</v>
      </c>
      <c r="H20" s="56">
        <v>84.1</v>
      </c>
      <c r="I20" s="56">
        <v>133</v>
      </c>
      <c r="J20" s="56">
        <v>46</v>
      </c>
      <c r="K20">
        <f t="shared" si="0"/>
        <v>1007727</v>
      </c>
    </row>
    <row r="21" spans="1:11" x14ac:dyDescent="0.35">
      <c r="A21" s="55" t="s">
        <v>455</v>
      </c>
      <c r="B21" s="56">
        <v>31</v>
      </c>
      <c r="C21" s="56">
        <v>1317728</v>
      </c>
      <c r="D21" s="55" t="s">
        <v>271</v>
      </c>
      <c r="E21" s="56">
        <v>195</v>
      </c>
      <c r="F21" s="56">
        <v>190</v>
      </c>
      <c r="G21" s="56">
        <v>162</v>
      </c>
      <c r="H21" s="56">
        <v>85.3</v>
      </c>
      <c r="I21" s="56">
        <v>48</v>
      </c>
      <c r="J21" s="56">
        <v>25.3</v>
      </c>
      <c r="K21">
        <f t="shared" si="0"/>
        <v>1007728</v>
      </c>
    </row>
    <row r="22" spans="1:11" x14ac:dyDescent="0.35">
      <c r="A22" s="55" t="s">
        <v>455</v>
      </c>
      <c r="B22" s="56">
        <v>31</v>
      </c>
      <c r="C22" s="56">
        <v>1317729</v>
      </c>
      <c r="D22" s="55" t="s">
        <v>23</v>
      </c>
      <c r="E22" s="56">
        <v>86</v>
      </c>
      <c r="F22" s="56">
        <v>86</v>
      </c>
      <c r="G22" s="56">
        <v>86</v>
      </c>
      <c r="H22" s="56">
        <v>100</v>
      </c>
      <c r="I22" s="56">
        <v>80</v>
      </c>
      <c r="J22" s="56">
        <v>93</v>
      </c>
      <c r="K22">
        <f t="shared" si="0"/>
        <v>1007729</v>
      </c>
    </row>
    <row r="23" spans="1:11" x14ac:dyDescent="0.35">
      <c r="A23" s="55" t="s">
        <v>455</v>
      </c>
      <c r="B23" s="56">
        <v>31</v>
      </c>
      <c r="C23" s="56">
        <v>1317730</v>
      </c>
      <c r="D23" s="55" t="s">
        <v>354</v>
      </c>
      <c r="E23" s="56">
        <v>140</v>
      </c>
      <c r="F23" s="56">
        <v>133</v>
      </c>
      <c r="G23" s="56">
        <v>100</v>
      </c>
      <c r="H23" s="56">
        <v>75.2</v>
      </c>
      <c r="I23" s="56">
        <v>23</v>
      </c>
      <c r="J23" s="56">
        <v>17.3</v>
      </c>
      <c r="K23">
        <f t="shared" si="0"/>
        <v>1007730</v>
      </c>
    </row>
    <row r="24" spans="1:11" x14ac:dyDescent="0.35">
      <c r="A24" s="55" t="s">
        <v>455</v>
      </c>
      <c r="B24" s="56">
        <v>31</v>
      </c>
      <c r="C24" s="56">
        <v>1317732</v>
      </c>
      <c r="D24" s="55" t="s">
        <v>100</v>
      </c>
      <c r="E24" s="56">
        <v>246</v>
      </c>
      <c r="F24" s="56">
        <v>245</v>
      </c>
      <c r="G24" s="56">
        <v>244</v>
      </c>
      <c r="H24" s="56">
        <v>99.6</v>
      </c>
      <c r="I24" s="56">
        <v>222</v>
      </c>
      <c r="J24" s="56">
        <v>90.6</v>
      </c>
      <c r="K24">
        <f t="shared" si="0"/>
        <v>1007732</v>
      </c>
    </row>
    <row r="25" spans="1:11" x14ac:dyDescent="0.35">
      <c r="A25" s="55" t="s">
        <v>455</v>
      </c>
      <c r="B25" s="56">
        <v>31</v>
      </c>
      <c r="C25" s="56">
        <v>1317733</v>
      </c>
      <c r="D25" s="55" t="s">
        <v>244</v>
      </c>
      <c r="E25" s="56">
        <v>189</v>
      </c>
      <c r="F25" s="56">
        <v>179</v>
      </c>
      <c r="G25" s="56">
        <v>157</v>
      </c>
      <c r="H25" s="56">
        <v>87.7</v>
      </c>
      <c r="I25" s="56">
        <v>38</v>
      </c>
      <c r="J25" s="56">
        <v>21.2</v>
      </c>
      <c r="K25">
        <f t="shared" si="0"/>
        <v>1007733</v>
      </c>
    </row>
    <row r="26" spans="1:11" x14ac:dyDescent="0.35">
      <c r="A26" s="55" t="s">
        <v>455</v>
      </c>
      <c r="B26" s="56">
        <v>31</v>
      </c>
      <c r="C26" s="56">
        <v>1317734</v>
      </c>
      <c r="D26" s="55" t="s">
        <v>24</v>
      </c>
      <c r="E26" s="56">
        <v>145</v>
      </c>
      <c r="F26" s="56">
        <v>144</v>
      </c>
      <c r="G26" s="56">
        <v>144</v>
      </c>
      <c r="H26" s="56">
        <v>100</v>
      </c>
      <c r="I26" s="56">
        <v>140</v>
      </c>
      <c r="J26" s="56">
        <v>97.2</v>
      </c>
      <c r="K26">
        <f t="shared" si="0"/>
        <v>1007734</v>
      </c>
    </row>
    <row r="27" spans="1:11" x14ac:dyDescent="0.35">
      <c r="A27" s="55" t="s">
        <v>455</v>
      </c>
      <c r="B27" s="56">
        <v>31</v>
      </c>
      <c r="C27" s="56">
        <v>1317737</v>
      </c>
      <c r="D27" s="55" t="s">
        <v>25</v>
      </c>
      <c r="E27" s="56">
        <v>152</v>
      </c>
      <c r="F27" s="56">
        <v>148</v>
      </c>
      <c r="G27" s="56">
        <v>148</v>
      </c>
      <c r="H27" s="56">
        <v>100</v>
      </c>
      <c r="I27" s="56">
        <v>113</v>
      </c>
      <c r="J27" s="56">
        <v>76.400000000000006</v>
      </c>
      <c r="K27">
        <f t="shared" si="0"/>
        <v>1007737</v>
      </c>
    </row>
    <row r="28" spans="1:11" x14ac:dyDescent="0.35">
      <c r="A28" s="55" t="s">
        <v>455</v>
      </c>
      <c r="B28" s="56">
        <v>31</v>
      </c>
      <c r="C28" s="56">
        <v>1317738</v>
      </c>
      <c r="D28" s="55" t="s">
        <v>433</v>
      </c>
      <c r="E28" s="56">
        <v>87</v>
      </c>
      <c r="F28" s="56">
        <v>81</v>
      </c>
      <c r="G28" s="56">
        <v>41</v>
      </c>
      <c r="H28" s="56">
        <v>50.6</v>
      </c>
      <c r="I28" s="56">
        <v>3</v>
      </c>
      <c r="J28" s="56">
        <v>3.7</v>
      </c>
      <c r="K28">
        <f t="shared" si="0"/>
        <v>1007738</v>
      </c>
    </row>
    <row r="29" spans="1:11" x14ac:dyDescent="0.35">
      <c r="A29" s="55" t="s">
        <v>455</v>
      </c>
      <c r="B29" s="56">
        <v>31</v>
      </c>
      <c r="C29" s="56">
        <v>1317744</v>
      </c>
      <c r="D29" s="55" t="s">
        <v>353</v>
      </c>
      <c r="E29" s="56">
        <v>92</v>
      </c>
      <c r="F29" s="56">
        <v>90</v>
      </c>
      <c r="G29" s="56">
        <v>68</v>
      </c>
      <c r="H29" s="56">
        <v>75.599999999999994</v>
      </c>
      <c r="I29" s="56">
        <v>13</v>
      </c>
      <c r="J29" s="56">
        <v>14.4</v>
      </c>
      <c r="K29">
        <f t="shared" si="0"/>
        <v>1007744</v>
      </c>
    </row>
    <row r="30" spans="1:11" x14ac:dyDescent="0.35">
      <c r="A30" s="55" t="s">
        <v>455</v>
      </c>
      <c r="B30" s="56">
        <v>31</v>
      </c>
      <c r="C30" s="56">
        <v>1317746</v>
      </c>
      <c r="D30" s="55" t="s">
        <v>12</v>
      </c>
      <c r="E30" s="56">
        <v>5</v>
      </c>
      <c r="F30" s="56">
        <v>5</v>
      </c>
      <c r="G30" s="56">
        <v>5</v>
      </c>
      <c r="H30" s="56">
        <v>100</v>
      </c>
      <c r="I30" s="56">
        <v>2</v>
      </c>
      <c r="J30" s="56">
        <v>40</v>
      </c>
      <c r="K30">
        <f t="shared" si="0"/>
        <v>1007746</v>
      </c>
    </row>
    <row r="31" spans="1:11" x14ac:dyDescent="0.35">
      <c r="A31" s="55" t="s">
        <v>455</v>
      </c>
      <c r="B31" s="56">
        <v>31</v>
      </c>
      <c r="C31" s="56">
        <v>1317763</v>
      </c>
      <c r="D31" s="55" t="s">
        <v>26</v>
      </c>
      <c r="E31" s="56">
        <v>1</v>
      </c>
      <c r="F31" s="56">
        <v>1</v>
      </c>
      <c r="G31" s="56">
        <v>1</v>
      </c>
      <c r="H31" s="56">
        <v>100</v>
      </c>
      <c r="I31" s="56">
        <v>1</v>
      </c>
      <c r="J31" s="56">
        <v>100</v>
      </c>
      <c r="K31">
        <f t="shared" si="0"/>
        <v>1007763</v>
      </c>
    </row>
    <row r="32" spans="1:11" x14ac:dyDescent="0.35">
      <c r="A32" s="55" t="s">
        <v>455</v>
      </c>
      <c r="B32" s="56">
        <v>31</v>
      </c>
      <c r="C32" s="56">
        <v>1317776</v>
      </c>
      <c r="D32" s="55" t="s">
        <v>245</v>
      </c>
      <c r="E32" s="56">
        <v>16</v>
      </c>
      <c r="F32" s="56">
        <v>16</v>
      </c>
      <c r="G32" s="56">
        <v>14</v>
      </c>
      <c r="H32" s="56">
        <v>87.5</v>
      </c>
      <c r="I32" s="56">
        <v>9</v>
      </c>
      <c r="J32" s="56">
        <v>56.2</v>
      </c>
      <c r="K32">
        <f t="shared" si="0"/>
        <v>1007776</v>
      </c>
    </row>
    <row r="33" spans="1:11" x14ac:dyDescent="0.35">
      <c r="A33" s="55" t="s">
        <v>455</v>
      </c>
      <c r="B33" s="56">
        <v>31</v>
      </c>
      <c r="C33" s="56">
        <v>1317778</v>
      </c>
      <c r="D33" s="55" t="s">
        <v>404</v>
      </c>
      <c r="E33" s="56">
        <v>214</v>
      </c>
      <c r="F33" s="56">
        <v>174</v>
      </c>
      <c r="G33" s="56">
        <v>111</v>
      </c>
      <c r="H33" s="56">
        <v>63.8</v>
      </c>
      <c r="I33" s="56">
        <v>19</v>
      </c>
      <c r="J33" s="56">
        <v>10.9</v>
      </c>
      <c r="K33">
        <f t="shared" si="0"/>
        <v>1007778</v>
      </c>
    </row>
    <row r="34" spans="1:11" x14ac:dyDescent="0.35">
      <c r="A34" s="55" t="s">
        <v>455</v>
      </c>
      <c r="B34" s="56">
        <v>31</v>
      </c>
      <c r="C34" s="56">
        <v>1317779</v>
      </c>
      <c r="D34" s="55" t="s">
        <v>287</v>
      </c>
      <c r="E34" s="56">
        <v>6</v>
      </c>
      <c r="F34" s="56">
        <v>6</v>
      </c>
      <c r="G34" s="56">
        <v>5</v>
      </c>
      <c r="H34" s="56">
        <v>83.3</v>
      </c>
      <c r="I34" s="56">
        <v>5</v>
      </c>
      <c r="J34" s="56">
        <v>83.3</v>
      </c>
      <c r="K34">
        <f t="shared" si="0"/>
        <v>1007779</v>
      </c>
    </row>
    <row r="35" spans="1:11" x14ac:dyDescent="0.35">
      <c r="A35" s="55" t="s">
        <v>455</v>
      </c>
      <c r="B35" s="56">
        <v>31</v>
      </c>
      <c r="C35" s="56">
        <v>1318802</v>
      </c>
      <c r="D35" s="55" t="s">
        <v>172</v>
      </c>
      <c r="E35" s="56">
        <v>44</v>
      </c>
      <c r="F35" s="56">
        <v>42</v>
      </c>
      <c r="G35" s="56">
        <v>40</v>
      </c>
      <c r="H35" s="56">
        <v>95.2</v>
      </c>
      <c r="I35" s="56">
        <v>15</v>
      </c>
      <c r="J35" s="56">
        <v>35.700000000000003</v>
      </c>
      <c r="K35">
        <f t="shared" si="0"/>
        <v>1008802</v>
      </c>
    </row>
    <row r="36" spans="1:11" x14ac:dyDescent="0.35">
      <c r="A36" s="55" t="s">
        <v>455</v>
      </c>
      <c r="B36" s="56">
        <v>31</v>
      </c>
      <c r="C36" s="56">
        <v>1318803</v>
      </c>
      <c r="D36" s="55" t="s">
        <v>393</v>
      </c>
      <c r="E36" s="56">
        <v>132</v>
      </c>
      <c r="F36" s="56">
        <v>126</v>
      </c>
      <c r="G36" s="56">
        <v>85</v>
      </c>
      <c r="H36" s="56">
        <v>67.5</v>
      </c>
      <c r="I36" s="56">
        <v>20</v>
      </c>
      <c r="J36" s="56">
        <v>15.9</v>
      </c>
      <c r="K36">
        <f t="shared" si="0"/>
        <v>1008803</v>
      </c>
    </row>
    <row r="37" spans="1:11" x14ac:dyDescent="0.35">
      <c r="A37" s="55" t="s">
        <v>455</v>
      </c>
      <c r="B37" s="56">
        <v>31</v>
      </c>
      <c r="C37" s="56">
        <v>1318805</v>
      </c>
      <c r="D37" s="55" t="s">
        <v>314</v>
      </c>
      <c r="E37" s="56">
        <v>160</v>
      </c>
      <c r="F37" s="56">
        <v>155</v>
      </c>
      <c r="G37" s="56">
        <v>125</v>
      </c>
      <c r="H37" s="56">
        <v>80.599999999999994</v>
      </c>
      <c r="I37" s="56">
        <v>39</v>
      </c>
      <c r="J37" s="56">
        <v>25.2</v>
      </c>
      <c r="K37">
        <f t="shared" si="0"/>
        <v>1008805</v>
      </c>
    </row>
    <row r="38" spans="1:11" x14ac:dyDescent="0.35">
      <c r="A38" s="55" t="s">
        <v>455</v>
      </c>
      <c r="B38" s="56">
        <v>31</v>
      </c>
      <c r="C38" s="56">
        <v>1318806</v>
      </c>
      <c r="D38" s="55" t="s">
        <v>15</v>
      </c>
      <c r="E38" s="56">
        <v>61</v>
      </c>
      <c r="F38" s="56">
        <v>61</v>
      </c>
      <c r="G38" s="56">
        <v>61</v>
      </c>
      <c r="H38" s="56">
        <v>100</v>
      </c>
      <c r="I38" s="56">
        <v>43</v>
      </c>
      <c r="J38" s="56">
        <v>70.5</v>
      </c>
      <c r="K38">
        <f t="shared" si="0"/>
        <v>1008806</v>
      </c>
    </row>
    <row r="39" spans="1:11" x14ac:dyDescent="0.35">
      <c r="A39" s="55" t="s">
        <v>455</v>
      </c>
      <c r="B39" s="56">
        <v>31</v>
      </c>
      <c r="C39" s="56">
        <v>1318807</v>
      </c>
      <c r="D39" s="55" t="s">
        <v>457</v>
      </c>
      <c r="E39" s="56">
        <v>13</v>
      </c>
      <c r="F39" s="56">
        <v>9</v>
      </c>
      <c r="G39" s="56">
        <v>6</v>
      </c>
      <c r="H39" s="56">
        <v>66.7</v>
      </c>
      <c r="I39" s="56">
        <v>4</v>
      </c>
      <c r="J39" s="56">
        <v>44.4</v>
      </c>
      <c r="K39">
        <f t="shared" si="0"/>
        <v>1008807</v>
      </c>
    </row>
    <row r="40" spans="1:11" x14ac:dyDescent="0.35">
      <c r="A40" s="55" t="s">
        <v>455</v>
      </c>
      <c r="B40" s="56">
        <v>31</v>
      </c>
      <c r="C40" s="56">
        <v>1318809</v>
      </c>
      <c r="D40" s="55" t="s">
        <v>308</v>
      </c>
      <c r="E40" s="56">
        <v>249</v>
      </c>
      <c r="F40" s="56">
        <v>233</v>
      </c>
      <c r="G40" s="56">
        <v>190</v>
      </c>
      <c r="H40" s="56">
        <v>81.5</v>
      </c>
      <c r="I40" s="56">
        <v>58</v>
      </c>
      <c r="J40" s="56">
        <v>24.9</v>
      </c>
      <c r="K40">
        <f t="shared" si="0"/>
        <v>1008809</v>
      </c>
    </row>
    <row r="41" spans="1:11" x14ac:dyDescent="0.35">
      <c r="A41" s="55" t="s">
        <v>455</v>
      </c>
      <c r="B41" s="56">
        <v>31</v>
      </c>
      <c r="C41" s="56">
        <v>1318810</v>
      </c>
      <c r="D41" s="55" t="s">
        <v>362</v>
      </c>
      <c r="E41" s="56">
        <v>219</v>
      </c>
      <c r="F41" s="56">
        <v>206</v>
      </c>
      <c r="G41" s="56">
        <v>152</v>
      </c>
      <c r="H41" s="56">
        <v>73.8</v>
      </c>
      <c r="I41" s="56">
        <v>55</v>
      </c>
      <c r="J41" s="56">
        <v>26.7</v>
      </c>
      <c r="K41">
        <f t="shared" si="0"/>
        <v>1008810</v>
      </c>
    </row>
    <row r="42" spans="1:11" x14ac:dyDescent="0.35">
      <c r="A42" s="55" t="s">
        <v>455</v>
      </c>
      <c r="B42" s="56">
        <v>31</v>
      </c>
      <c r="C42" s="56">
        <v>1318811</v>
      </c>
      <c r="D42" s="55" t="s">
        <v>16</v>
      </c>
      <c r="E42" s="56">
        <v>114</v>
      </c>
      <c r="F42" s="56">
        <v>114</v>
      </c>
      <c r="G42" s="56">
        <v>114</v>
      </c>
      <c r="H42" s="56">
        <v>100</v>
      </c>
      <c r="I42" s="56">
        <v>93</v>
      </c>
      <c r="J42" s="56">
        <v>81.599999999999994</v>
      </c>
      <c r="K42">
        <f t="shared" si="0"/>
        <v>1008811</v>
      </c>
    </row>
    <row r="43" spans="1:11" x14ac:dyDescent="0.35">
      <c r="A43" s="55" t="s">
        <v>455</v>
      </c>
      <c r="B43" s="56">
        <v>31</v>
      </c>
      <c r="C43" s="56">
        <v>1318812</v>
      </c>
      <c r="D43" s="55" t="s">
        <v>173</v>
      </c>
      <c r="E43" s="56">
        <v>66</v>
      </c>
      <c r="F43" s="56">
        <v>63</v>
      </c>
      <c r="G43" s="56">
        <v>60</v>
      </c>
      <c r="H43" s="56">
        <v>95.2</v>
      </c>
      <c r="I43" s="56">
        <v>15</v>
      </c>
      <c r="J43" s="56">
        <v>23.8</v>
      </c>
      <c r="K43">
        <f t="shared" si="0"/>
        <v>1008812</v>
      </c>
    </row>
    <row r="44" spans="1:11" x14ac:dyDescent="0.35">
      <c r="A44" s="55" t="s">
        <v>455</v>
      </c>
      <c r="B44" s="56">
        <v>31</v>
      </c>
      <c r="C44" s="56">
        <v>1318813</v>
      </c>
      <c r="D44" s="55" t="s">
        <v>442</v>
      </c>
      <c r="E44" s="56">
        <v>6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>
        <f t="shared" si="0"/>
        <v>1008813</v>
      </c>
    </row>
    <row r="45" spans="1:11" x14ac:dyDescent="0.35">
      <c r="A45" s="55" t="s">
        <v>455</v>
      </c>
      <c r="B45" s="56">
        <v>31</v>
      </c>
      <c r="C45" s="56">
        <v>1318815</v>
      </c>
      <c r="D45" s="55" t="s">
        <v>17</v>
      </c>
      <c r="E45" s="56">
        <v>171</v>
      </c>
      <c r="F45" s="56">
        <v>170</v>
      </c>
      <c r="G45" s="56">
        <v>170</v>
      </c>
      <c r="H45" s="56">
        <v>100</v>
      </c>
      <c r="I45" s="56">
        <v>96</v>
      </c>
      <c r="J45" s="56">
        <v>56.5</v>
      </c>
      <c r="K45">
        <f t="shared" si="0"/>
        <v>1008815</v>
      </c>
    </row>
    <row r="46" spans="1:11" x14ac:dyDescent="0.35">
      <c r="A46" s="55" t="s">
        <v>455</v>
      </c>
      <c r="B46" s="56">
        <v>31</v>
      </c>
      <c r="C46" s="56">
        <v>1318818</v>
      </c>
      <c r="D46" s="55" t="s">
        <v>319</v>
      </c>
      <c r="E46" s="56">
        <v>277</v>
      </c>
      <c r="F46" s="56">
        <v>269</v>
      </c>
      <c r="G46" s="56">
        <v>215</v>
      </c>
      <c r="H46" s="56">
        <v>79.900000000000006</v>
      </c>
      <c r="I46" s="56">
        <v>50</v>
      </c>
      <c r="J46" s="56">
        <v>18.600000000000001</v>
      </c>
      <c r="K46">
        <f t="shared" si="0"/>
        <v>1008818</v>
      </c>
    </row>
    <row r="47" spans="1:11" x14ac:dyDescent="0.35">
      <c r="A47" s="55" t="s">
        <v>455</v>
      </c>
      <c r="B47" s="56">
        <v>31</v>
      </c>
      <c r="C47" s="56">
        <v>1318820</v>
      </c>
      <c r="D47" s="55" t="s">
        <v>227</v>
      </c>
      <c r="E47" s="56">
        <v>32</v>
      </c>
      <c r="F47" s="56">
        <v>31</v>
      </c>
      <c r="G47" s="56">
        <v>28</v>
      </c>
      <c r="H47" s="56">
        <v>90.3</v>
      </c>
      <c r="I47" s="56">
        <v>12</v>
      </c>
      <c r="J47" s="56">
        <v>38.700000000000003</v>
      </c>
      <c r="K47">
        <f t="shared" si="0"/>
        <v>1008820</v>
      </c>
    </row>
    <row r="48" spans="1:11" x14ac:dyDescent="0.35">
      <c r="A48" s="55" t="s">
        <v>455</v>
      </c>
      <c r="B48" s="56">
        <v>31</v>
      </c>
      <c r="C48" s="56">
        <v>1318827</v>
      </c>
      <c r="D48" s="55" t="s">
        <v>19</v>
      </c>
      <c r="E48" s="56">
        <v>26</v>
      </c>
      <c r="F48" s="56">
        <v>26</v>
      </c>
      <c r="G48" s="56">
        <v>26</v>
      </c>
      <c r="H48" s="56">
        <v>100</v>
      </c>
      <c r="I48" s="56">
        <v>22</v>
      </c>
      <c r="J48" s="56">
        <v>84.6</v>
      </c>
      <c r="K48">
        <f t="shared" si="0"/>
        <v>1008827</v>
      </c>
    </row>
    <row r="49" spans="1:11" x14ac:dyDescent="0.35">
      <c r="A49" s="55" t="s">
        <v>455</v>
      </c>
      <c r="B49" s="56">
        <v>31</v>
      </c>
      <c r="C49" s="56">
        <v>1318828</v>
      </c>
      <c r="D49" s="55" t="s">
        <v>342</v>
      </c>
      <c r="E49" s="56">
        <v>176</v>
      </c>
      <c r="F49" s="56">
        <v>175</v>
      </c>
      <c r="G49" s="56">
        <v>135</v>
      </c>
      <c r="H49" s="56">
        <v>77.099999999999994</v>
      </c>
      <c r="I49" s="56">
        <v>19</v>
      </c>
      <c r="J49" s="56">
        <v>10.9</v>
      </c>
      <c r="K49">
        <f t="shared" si="0"/>
        <v>1008828</v>
      </c>
    </row>
    <row r="50" spans="1:11" x14ac:dyDescent="0.35">
      <c r="A50" s="55" t="s">
        <v>455</v>
      </c>
      <c r="B50" s="56">
        <v>31</v>
      </c>
      <c r="C50" s="56">
        <v>1318829</v>
      </c>
      <c r="D50" s="55" t="s">
        <v>431</v>
      </c>
      <c r="E50" s="56">
        <v>154</v>
      </c>
      <c r="F50" s="56">
        <v>149</v>
      </c>
      <c r="G50" s="56">
        <v>77</v>
      </c>
      <c r="H50" s="56">
        <v>51.7</v>
      </c>
      <c r="I50" s="56">
        <v>33</v>
      </c>
      <c r="J50" s="56">
        <v>22.1</v>
      </c>
      <c r="K50">
        <f t="shared" si="0"/>
        <v>1008829</v>
      </c>
    </row>
    <row r="51" spans="1:11" x14ac:dyDescent="0.35">
      <c r="A51" s="55" t="s">
        <v>455</v>
      </c>
      <c r="B51" s="56">
        <v>31</v>
      </c>
      <c r="C51" s="56">
        <v>1318832</v>
      </c>
      <c r="D51" s="55" t="s">
        <v>300</v>
      </c>
      <c r="E51" s="56">
        <v>219</v>
      </c>
      <c r="F51" s="56">
        <v>213</v>
      </c>
      <c r="G51" s="56">
        <v>175</v>
      </c>
      <c r="H51" s="56">
        <v>82.2</v>
      </c>
      <c r="I51" s="56">
        <v>42</v>
      </c>
      <c r="J51" s="56">
        <v>19.7</v>
      </c>
      <c r="K51">
        <f t="shared" si="0"/>
        <v>1008832</v>
      </c>
    </row>
    <row r="52" spans="1:11" x14ac:dyDescent="0.35">
      <c r="A52" s="55" t="s">
        <v>455</v>
      </c>
      <c r="B52" s="56">
        <v>31</v>
      </c>
      <c r="C52" s="56">
        <v>1318834</v>
      </c>
      <c r="D52" s="55" t="s">
        <v>416</v>
      </c>
      <c r="E52" s="56">
        <v>50</v>
      </c>
      <c r="F52" s="56">
        <v>49</v>
      </c>
      <c r="G52" s="56">
        <v>29</v>
      </c>
      <c r="H52" s="56">
        <v>59.2</v>
      </c>
      <c r="I52" s="56">
        <v>9</v>
      </c>
      <c r="J52" s="56">
        <v>18.399999999999999</v>
      </c>
      <c r="K52">
        <f t="shared" si="0"/>
        <v>1008834</v>
      </c>
    </row>
    <row r="53" spans="1:11" x14ac:dyDescent="0.35">
      <c r="A53" s="55" t="s">
        <v>455</v>
      </c>
      <c r="B53" s="56">
        <v>31</v>
      </c>
      <c r="C53" s="56">
        <v>1318835</v>
      </c>
      <c r="D53" s="55" t="s">
        <v>136</v>
      </c>
      <c r="E53" s="56">
        <v>103</v>
      </c>
      <c r="F53" s="56">
        <v>101</v>
      </c>
      <c r="G53" s="56">
        <v>99</v>
      </c>
      <c r="H53" s="56">
        <v>98</v>
      </c>
      <c r="I53" s="56">
        <v>60</v>
      </c>
      <c r="J53" s="56">
        <v>59.4</v>
      </c>
      <c r="K53">
        <f t="shared" si="0"/>
        <v>1008835</v>
      </c>
    </row>
    <row r="54" spans="1:11" x14ac:dyDescent="0.35">
      <c r="A54" s="55" t="s">
        <v>455</v>
      </c>
      <c r="B54" s="56">
        <v>31</v>
      </c>
      <c r="C54" s="56">
        <v>1318836</v>
      </c>
      <c r="D54" s="55" t="s">
        <v>140</v>
      </c>
      <c r="E54" s="56">
        <v>93</v>
      </c>
      <c r="F54" s="56">
        <v>93</v>
      </c>
      <c r="G54" s="56">
        <v>91</v>
      </c>
      <c r="H54" s="56">
        <v>97.8</v>
      </c>
      <c r="I54" s="56">
        <v>74</v>
      </c>
      <c r="J54" s="56">
        <v>79.599999999999994</v>
      </c>
      <c r="K54">
        <f t="shared" si="0"/>
        <v>1008836</v>
      </c>
    </row>
    <row r="55" spans="1:11" x14ac:dyDescent="0.35">
      <c r="A55" s="55" t="s">
        <v>455</v>
      </c>
      <c r="B55" s="56">
        <v>31</v>
      </c>
      <c r="C55" s="56">
        <v>1318840</v>
      </c>
      <c r="D55" s="55" t="s">
        <v>355</v>
      </c>
      <c r="E55" s="56">
        <v>4</v>
      </c>
      <c r="F55" s="56">
        <v>4</v>
      </c>
      <c r="G55" s="56">
        <v>3</v>
      </c>
      <c r="H55" s="56">
        <v>75</v>
      </c>
      <c r="I55" s="56">
        <v>1</v>
      </c>
      <c r="J55" s="56">
        <v>25</v>
      </c>
      <c r="K55">
        <f t="shared" si="0"/>
        <v>1008840</v>
      </c>
    </row>
    <row r="56" spans="1:11" x14ac:dyDescent="0.35">
      <c r="A56" s="55" t="s">
        <v>455</v>
      </c>
      <c r="B56" s="56">
        <v>31</v>
      </c>
      <c r="C56" s="56">
        <v>1318843</v>
      </c>
      <c r="D56" s="55" t="s">
        <v>119</v>
      </c>
      <c r="E56" s="56">
        <v>81</v>
      </c>
      <c r="F56" s="56">
        <v>81</v>
      </c>
      <c r="G56" s="56">
        <v>80</v>
      </c>
      <c r="H56" s="56">
        <v>98.8</v>
      </c>
      <c r="I56" s="56">
        <v>66</v>
      </c>
      <c r="J56" s="56">
        <v>81.5</v>
      </c>
      <c r="K56">
        <f t="shared" si="0"/>
        <v>1008843</v>
      </c>
    </row>
    <row r="57" spans="1:11" x14ac:dyDescent="0.35">
      <c r="A57" s="55" t="s">
        <v>455</v>
      </c>
      <c r="B57" s="56">
        <v>31</v>
      </c>
      <c r="C57" s="56">
        <v>1318844</v>
      </c>
      <c r="D57" s="55" t="s">
        <v>284</v>
      </c>
      <c r="E57" s="56">
        <v>108</v>
      </c>
      <c r="F57" s="56">
        <v>106</v>
      </c>
      <c r="G57" s="56">
        <v>89</v>
      </c>
      <c r="H57" s="56">
        <v>84</v>
      </c>
      <c r="I57" s="56">
        <v>26</v>
      </c>
      <c r="J57" s="56">
        <v>24.5</v>
      </c>
      <c r="K57">
        <f t="shared" si="0"/>
        <v>1008844</v>
      </c>
    </row>
    <row r="58" spans="1:11" x14ac:dyDescent="0.35">
      <c r="A58" s="55" t="s">
        <v>455</v>
      </c>
      <c r="B58" s="56">
        <v>31</v>
      </c>
      <c r="C58" s="56">
        <v>1318845</v>
      </c>
      <c r="D58" s="55" t="s">
        <v>410</v>
      </c>
      <c r="E58" s="56">
        <v>137</v>
      </c>
      <c r="F58" s="56">
        <v>129</v>
      </c>
      <c r="G58" s="56">
        <v>79</v>
      </c>
      <c r="H58" s="56">
        <v>61.2</v>
      </c>
      <c r="I58" s="56">
        <v>18</v>
      </c>
      <c r="J58" s="56">
        <v>14</v>
      </c>
      <c r="K58">
        <f t="shared" si="0"/>
        <v>1008845</v>
      </c>
    </row>
    <row r="59" spans="1:11" x14ac:dyDescent="0.35">
      <c r="A59" s="55" t="s">
        <v>455</v>
      </c>
      <c r="B59" s="56">
        <v>31</v>
      </c>
      <c r="C59" s="56">
        <v>1318850</v>
      </c>
      <c r="D59" s="55" t="s">
        <v>27</v>
      </c>
      <c r="E59" s="56">
        <v>24</v>
      </c>
      <c r="F59" s="56">
        <v>24</v>
      </c>
      <c r="G59" s="56">
        <v>24</v>
      </c>
      <c r="H59" s="56">
        <v>100</v>
      </c>
      <c r="I59" s="56">
        <v>12</v>
      </c>
      <c r="J59" s="56">
        <v>50</v>
      </c>
      <c r="K59">
        <f t="shared" si="0"/>
        <v>1008850</v>
      </c>
    </row>
    <row r="60" spans="1:11" x14ac:dyDescent="0.35">
      <c r="A60" s="55" t="s">
        <v>455</v>
      </c>
      <c r="B60" s="56">
        <v>31</v>
      </c>
      <c r="C60" s="56">
        <v>1318851</v>
      </c>
      <c r="D60" s="55" t="s">
        <v>351</v>
      </c>
      <c r="E60" s="56">
        <v>58</v>
      </c>
      <c r="F60" s="56">
        <v>58</v>
      </c>
      <c r="G60" s="56">
        <v>44</v>
      </c>
      <c r="H60" s="56">
        <v>75.900000000000006</v>
      </c>
      <c r="I60" s="56">
        <v>11</v>
      </c>
      <c r="J60" s="56">
        <v>19</v>
      </c>
      <c r="K60">
        <f t="shared" si="0"/>
        <v>1008851</v>
      </c>
    </row>
    <row r="61" spans="1:11" x14ac:dyDescent="0.35">
      <c r="A61" s="55" t="s">
        <v>455</v>
      </c>
      <c r="B61" s="56">
        <v>31</v>
      </c>
      <c r="C61" s="56">
        <v>1318853</v>
      </c>
      <c r="D61" s="55" t="s">
        <v>428</v>
      </c>
      <c r="E61" s="56">
        <v>241</v>
      </c>
      <c r="F61" s="56">
        <v>236</v>
      </c>
      <c r="G61" s="56">
        <v>126</v>
      </c>
      <c r="H61" s="56">
        <v>53.4</v>
      </c>
      <c r="I61" s="56">
        <v>36</v>
      </c>
      <c r="J61" s="56">
        <v>15.3</v>
      </c>
      <c r="K61">
        <f t="shared" si="0"/>
        <v>1008853</v>
      </c>
    </row>
    <row r="62" spans="1:11" x14ac:dyDescent="0.35">
      <c r="A62" s="55" t="s">
        <v>455</v>
      </c>
      <c r="B62" s="56">
        <v>31</v>
      </c>
      <c r="C62" s="56">
        <v>1318855</v>
      </c>
      <c r="D62" s="55" t="s">
        <v>427</v>
      </c>
      <c r="E62" s="56">
        <v>83</v>
      </c>
      <c r="F62" s="56">
        <v>82</v>
      </c>
      <c r="G62" s="56">
        <v>44</v>
      </c>
      <c r="H62" s="56">
        <v>53.7</v>
      </c>
      <c r="I62" s="56">
        <v>8</v>
      </c>
      <c r="J62" s="56">
        <v>9.8000000000000007</v>
      </c>
      <c r="K62">
        <f t="shared" si="0"/>
        <v>1008855</v>
      </c>
    </row>
    <row r="63" spans="1:11" x14ac:dyDescent="0.35">
      <c r="A63" s="55" t="s">
        <v>455</v>
      </c>
      <c r="B63" s="56">
        <v>31</v>
      </c>
      <c r="C63" s="56">
        <v>1318859</v>
      </c>
      <c r="D63" s="55" t="s">
        <v>115</v>
      </c>
      <c r="E63" s="56">
        <v>190</v>
      </c>
      <c r="F63" s="56">
        <v>188</v>
      </c>
      <c r="G63" s="56">
        <v>186</v>
      </c>
      <c r="H63" s="56">
        <v>98.9</v>
      </c>
      <c r="I63" s="56">
        <v>123</v>
      </c>
      <c r="J63" s="56">
        <v>65.400000000000006</v>
      </c>
      <c r="K63">
        <f t="shared" si="0"/>
        <v>1008859</v>
      </c>
    </row>
    <row r="64" spans="1:11" x14ac:dyDescent="0.35">
      <c r="A64" s="55" t="s">
        <v>455</v>
      </c>
      <c r="B64" s="56">
        <v>31</v>
      </c>
      <c r="C64" s="56">
        <v>1318861</v>
      </c>
      <c r="D64" s="55" t="s">
        <v>303</v>
      </c>
      <c r="E64" s="56">
        <v>231</v>
      </c>
      <c r="F64" s="56">
        <v>221</v>
      </c>
      <c r="G64" s="56">
        <v>181</v>
      </c>
      <c r="H64" s="56">
        <v>81.900000000000006</v>
      </c>
      <c r="I64" s="56">
        <v>29</v>
      </c>
      <c r="J64" s="56">
        <v>13.1</v>
      </c>
      <c r="K64">
        <f t="shared" si="0"/>
        <v>1008861</v>
      </c>
    </row>
    <row r="65" spans="1:11" x14ac:dyDescent="0.35">
      <c r="A65" s="55" t="s">
        <v>455</v>
      </c>
      <c r="B65" s="56">
        <v>31</v>
      </c>
      <c r="C65" s="56">
        <v>1318866</v>
      </c>
      <c r="D65" s="55" t="s">
        <v>328</v>
      </c>
      <c r="E65" s="56">
        <v>126</v>
      </c>
      <c r="F65" s="56">
        <v>123</v>
      </c>
      <c r="G65" s="56">
        <v>97</v>
      </c>
      <c r="H65" s="56">
        <v>78.900000000000006</v>
      </c>
      <c r="I65" s="56">
        <v>31</v>
      </c>
      <c r="J65" s="56">
        <v>25.2</v>
      </c>
      <c r="K65">
        <f t="shared" si="0"/>
        <v>1008866</v>
      </c>
    </row>
    <row r="66" spans="1:11" x14ac:dyDescent="0.35">
      <c r="A66" s="55" t="s">
        <v>455</v>
      </c>
      <c r="B66" s="56">
        <v>31</v>
      </c>
      <c r="C66" s="56">
        <v>1318869</v>
      </c>
      <c r="D66" s="55" t="s">
        <v>22</v>
      </c>
      <c r="E66" s="56">
        <v>12</v>
      </c>
      <c r="F66" s="56">
        <v>11</v>
      </c>
      <c r="G66" s="56">
        <v>11</v>
      </c>
      <c r="H66" s="56">
        <v>100</v>
      </c>
      <c r="I66" s="56">
        <v>8</v>
      </c>
      <c r="J66" s="56">
        <v>72.7</v>
      </c>
      <c r="K66">
        <f t="shared" si="0"/>
        <v>1008869</v>
      </c>
    </row>
    <row r="67" spans="1:11" x14ac:dyDescent="0.35">
      <c r="A67" s="55" t="s">
        <v>455</v>
      </c>
      <c r="B67" s="56">
        <v>31</v>
      </c>
      <c r="C67" s="56">
        <v>1318918</v>
      </c>
      <c r="D67" s="55" t="s">
        <v>458</v>
      </c>
      <c r="E67" s="56">
        <v>12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>
        <f t="shared" ref="K67:K130" si="1">VALUE(100&amp;RIGHT(C67,4))</f>
        <v>1008918</v>
      </c>
    </row>
    <row r="68" spans="1:11" x14ac:dyDescent="0.35">
      <c r="A68" s="55" t="s">
        <v>455</v>
      </c>
      <c r="B68" s="56">
        <v>32</v>
      </c>
      <c r="C68" s="56">
        <v>1321102</v>
      </c>
      <c r="D68" s="55" t="s">
        <v>200</v>
      </c>
      <c r="E68" s="56">
        <v>215</v>
      </c>
      <c r="F68" s="56">
        <v>214</v>
      </c>
      <c r="G68" s="56">
        <v>198</v>
      </c>
      <c r="H68" s="56">
        <v>92.5</v>
      </c>
      <c r="I68" s="56">
        <v>114</v>
      </c>
      <c r="J68" s="56">
        <v>53.3</v>
      </c>
      <c r="K68">
        <f t="shared" si="1"/>
        <v>1001102</v>
      </c>
    </row>
    <row r="69" spans="1:11" x14ac:dyDescent="0.35">
      <c r="A69" s="55" t="s">
        <v>455</v>
      </c>
      <c r="B69" s="56">
        <v>32</v>
      </c>
      <c r="C69" s="56">
        <v>1321103</v>
      </c>
      <c r="D69" s="55" t="s">
        <v>298</v>
      </c>
      <c r="E69" s="56">
        <v>70</v>
      </c>
      <c r="F69" s="56">
        <v>68</v>
      </c>
      <c r="G69" s="56">
        <v>56</v>
      </c>
      <c r="H69" s="56">
        <v>82.4</v>
      </c>
      <c r="I69" s="56">
        <v>18</v>
      </c>
      <c r="J69" s="56">
        <v>26.5</v>
      </c>
      <c r="K69">
        <f t="shared" si="1"/>
        <v>1001103</v>
      </c>
    </row>
    <row r="70" spans="1:11" x14ac:dyDescent="0.35">
      <c r="A70" s="55" t="s">
        <v>455</v>
      </c>
      <c r="B70" s="56">
        <v>32</v>
      </c>
      <c r="C70" s="56">
        <v>1321105</v>
      </c>
      <c r="D70" s="55" t="s">
        <v>30</v>
      </c>
      <c r="E70" s="56">
        <v>22</v>
      </c>
      <c r="F70" s="56">
        <v>22</v>
      </c>
      <c r="G70" s="56">
        <v>22</v>
      </c>
      <c r="H70" s="56">
        <v>100</v>
      </c>
      <c r="I70" s="56">
        <v>15</v>
      </c>
      <c r="J70" s="56">
        <v>68.2</v>
      </c>
      <c r="K70">
        <f t="shared" si="1"/>
        <v>1001105</v>
      </c>
    </row>
    <row r="71" spans="1:11" x14ac:dyDescent="0.35">
      <c r="A71" s="55" t="s">
        <v>455</v>
      </c>
      <c r="B71" s="56">
        <v>32</v>
      </c>
      <c r="C71" s="56">
        <v>1321106</v>
      </c>
      <c r="D71" s="55" t="s">
        <v>311</v>
      </c>
      <c r="E71" s="56">
        <v>121</v>
      </c>
      <c r="F71" s="56">
        <v>90</v>
      </c>
      <c r="G71" s="56">
        <v>73</v>
      </c>
      <c r="H71" s="56">
        <v>81.099999999999994</v>
      </c>
      <c r="I71" s="56">
        <v>25</v>
      </c>
      <c r="J71" s="56">
        <v>27.8</v>
      </c>
      <c r="K71">
        <f t="shared" si="1"/>
        <v>1001106</v>
      </c>
    </row>
    <row r="72" spans="1:11" x14ac:dyDescent="0.35">
      <c r="A72" s="55" t="s">
        <v>455</v>
      </c>
      <c r="B72" s="56">
        <v>32</v>
      </c>
      <c r="C72" s="56">
        <v>1321107</v>
      </c>
      <c r="D72" s="55" t="s">
        <v>252</v>
      </c>
      <c r="E72" s="56">
        <v>173</v>
      </c>
      <c r="F72" s="56">
        <v>170</v>
      </c>
      <c r="G72" s="56">
        <v>148</v>
      </c>
      <c r="H72" s="56">
        <v>87.1</v>
      </c>
      <c r="I72" s="56">
        <v>84</v>
      </c>
      <c r="J72" s="56">
        <v>49.4</v>
      </c>
      <c r="K72">
        <f t="shared" si="1"/>
        <v>1001107</v>
      </c>
    </row>
    <row r="73" spans="1:11" x14ac:dyDescent="0.35">
      <c r="A73" s="55" t="s">
        <v>455</v>
      </c>
      <c r="B73" s="56">
        <v>32</v>
      </c>
      <c r="C73" s="56">
        <v>1321108</v>
      </c>
      <c r="D73" s="55" t="s">
        <v>206</v>
      </c>
      <c r="E73" s="56">
        <v>78</v>
      </c>
      <c r="F73" s="56">
        <v>63</v>
      </c>
      <c r="G73" s="56">
        <v>58</v>
      </c>
      <c r="H73" s="56">
        <v>92.1</v>
      </c>
      <c r="I73" s="56">
        <v>23</v>
      </c>
      <c r="J73" s="56">
        <v>36.5</v>
      </c>
      <c r="K73">
        <f t="shared" si="1"/>
        <v>1001108</v>
      </c>
    </row>
    <row r="74" spans="1:11" x14ac:dyDescent="0.35">
      <c r="A74" s="55" t="s">
        <v>455</v>
      </c>
      <c r="B74" s="56">
        <v>32</v>
      </c>
      <c r="C74" s="56">
        <v>1321111</v>
      </c>
      <c r="D74" s="55" t="s">
        <v>142</v>
      </c>
      <c r="E74" s="56">
        <v>174</v>
      </c>
      <c r="F74" s="56">
        <v>134</v>
      </c>
      <c r="G74" s="56">
        <v>131</v>
      </c>
      <c r="H74" s="56">
        <v>97.8</v>
      </c>
      <c r="I74" s="56">
        <v>43</v>
      </c>
      <c r="J74" s="56">
        <v>32.1</v>
      </c>
      <c r="K74">
        <f t="shared" si="1"/>
        <v>1001111</v>
      </c>
    </row>
    <row r="75" spans="1:11" x14ac:dyDescent="0.35">
      <c r="A75" s="55" t="s">
        <v>455</v>
      </c>
      <c r="B75" s="56">
        <v>32</v>
      </c>
      <c r="C75" s="56">
        <v>1321112</v>
      </c>
      <c r="D75" s="55" t="s">
        <v>278</v>
      </c>
      <c r="E75" s="56">
        <v>90</v>
      </c>
      <c r="F75" s="56">
        <v>85</v>
      </c>
      <c r="G75" s="56">
        <v>72</v>
      </c>
      <c r="H75" s="56">
        <v>84.7</v>
      </c>
      <c r="I75" s="56">
        <v>27</v>
      </c>
      <c r="J75" s="56">
        <v>31.8</v>
      </c>
      <c r="K75">
        <f t="shared" si="1"/>
        <v>1001112</v>
      </c>
    </row>
    <row r="76" spans="1:11" x14ac:dyDescent="0.35">
      <c r="A76" s="55" t="s">
        <v>455</v>
      </c>
      <c r="B76" s="56">
        <v>32</v>
      </c>
      <c r="C76" s="56">
        <v>1321115</v>
      </c>
      <c r="D76" s="55" t="s">
        <v>29</v>
      </c>
      <c r="E76" s="56">
        <v>113</v>
      </c>
      <c r="F76" s="56">
        <v>109</v>
      </c>
      <c r="G76" s="56">
        <v>109</v>
      </c>
      <c r="H76" s="56">
        <v>100</v>
      </c>
      <c r="I76" s="56">
        <v>90</v>
      </c>
      <c r="J76" s="56">
        <v>82.6</v>
      </c>
      <c r="K76">
        <f t="shared" si="1"/>
        <v>1001115</v>
      </c>
    </row>
    <row r="77" spans="1:11" x14ac:dyDescent="0.35">
      <c r="A77" s="55" t="s">
        <v>455</v>
      </c>
      <c r="B77" s="56">
        <v>32</v>
      </c>
      <c r="C77" s="56">
        <v>1321117</v>
      </c>
      <c r="D77" s="55" t="s">
        <v>180</v>
      </c>
      <c r="E77" s="56">
        <v>78</v>
      </c>
      <c r="F77" s="56">
        <v>75</v>
      </c>
      <c r="G77" s="56">
        <v>71</v>
      </c>
      <c r="H77" s="56">
        <v>94.7</v>
      </c>
      <c r="I77" s="56">
        <v>45</v>
      </c>
      <c r="J77" s="56">
        <v>60</v>
      </c>
      <c r="K77">
        <f t="shared" si="1"/>
        <v>1001117</v>
      </c>
    </row>
    <row r="78" spans="1:11" x14ac:dyDescent="0.35">
      <c r="A78" s="55" t="s">
        <v>455</v>
      </c>
      <c r="B78" s="56">
        <v>32</v>
      </c>
      <c r="C78" s="56">
        <v>1321118</v>
      </c>
      <c r="D78" s="55" t="s">
        <v>301</v>
      </c>
      <c r="E78" s="56">
        <v>39</v>
      </c>
      <c r="F78" s="56">
        <v>28</v>
      </c>
      <c r="G78" s="56">
        <v>23</v>
      </c>
      <c r="H78" s="56">
        <v>82.1</v>
      </c>
      <c r="I78" s="56">
        <v>7</v>
      </c>
      <c r="J78" s="56">
        <v>25</v>
      </c>
      <c r="K78">
        <f t="shared" si="1"/>
        <v>1001118</v>
      </c>
    </row>
    <row r="79" spans="1:11" x14ac:dyDescent="0.35">
      <c r="A79" s="55" t="s">
        <v>455</v>
      </c>
      <c r="B79" s="56">
        <v>32</v>
      </c>
      <c r="C79" s="56">
        <v>1321120</v>
      </c>
      <c r="D79" s="55" t="s">
        <v>279</v>
      </c>
      <c r="E79" s="56">
        <v>113</v>
      </c>
      <c r="F79" s="56">
        <v>71</v>
      </c>
      <c r="G79" s="56">
        <v>60</v>
      </c>
      <c r="H79" s="56">
        <v>84.5</v>
      </c>
      <c r="I79" s="56">
        <v>15</v>
      </c>
      <c r="J79" s="56">
        <v>21.1</v>
      </c>
      <c r="K79">
        <f t="shared" si="1"/>
        <v>1001120</v>
      </c>
    </row>
    <row r="80" spans="1:11" x14ac:dyDescent="0.35">
      <c r="A80" s="55" t="s">
        <v>455</v>
      </c>
      <c r="B80" s="56">
        <v>32</v>
      </c>
      <c r="C80" s="56">
        <v>1321121</v>
      </c>
      <c r="D80" s="55" t="s">
        <v>230</v>
      </c>
      <c r="E80" s="56">
        <v>79</v>
      </c>
      <c r="F80" s="56">
        <v>79</v>
      </c>
      <c r="G80" s="56">
        <v>71</v>
      </c>
      <c r="H80" s="56">
        <v>89.9</v>
      </c>
      <c r="I80" s="56">
        <v>40</v>
      </c>
      <c r="J80" s="56">
        <v>50.6</v>
      </c>
      <c r="K80">
        <f t="shared" si="1"/>
        <v>1001121</v>
      </c>
    </row>
    <row r="81" spans="1:11" x14ac:dyDescent="0.35">
      <c r="A81" s="55" t="s">
        <v>455</v>
      </c>
      <c r="B81" s="56">
        <v>32</v>
      </c>
      <c r="C81" s="56">
        <v>1321124</v>
      </c>
      <c r="D81" s="55" t="s">
        <v>165</v>
      </c>
      <c r="E81" s="56">
        <v>112</v>
      </c>
      <c r="F81" s="56">
        <v>108</v>
      </c>
      <c r="G81" s="56">
        <v>104</v>
      </c>
      <c r="H81" s="56">
        <v>96.3</v>
      </c>
      <c r="I81" s="56">
        <v>65</v>
      </c>
      <c r="J81" s="56">
        <v>60.2</v>
      </c>
      <c r="K81">
        <f t="shared" si="1"/>
        <v>1001124</v>
      </c>
    </row>
    <row r="82" spans="1:11" x14ac:dyDescent="0.35">
      <c r="A82" s="55" t="s">
        <v>455</v>
      </c>
      <c r="B82" s="56">
        <v>32</v>
      </c>
      <c r="C82" s="56">
        <v>1321125</v>
      </c>
      <c r="D82" s="55" t="s">
        <v>225</v>
      </c>
      <c r="E82" s="56">
        <v>150</v>
      </c>
      <c r="F82" s="56">
        <v>136</v>
      </c>
      <c r="G82" s="56">
        <v>123</v>
      </c>
      <c r="H82" s="56">
        <v>90.4</v>
      </c>
      <c r="I82" s="56">
        <v>58</v>
      </c>
      <c r="J82" s="56">
        <v>42.6</v>
      </c>
      <c r="K82">
        <f t="shared" si="1"/>
        <v>1001125</v>
      </c>
    </row>
    <row r="83" spans="1:11" x14ac:dyDescent="0.35">
      <c r="A83" s="55" t="s">
        <v>455</v>
      </c>
      <c r="B83" s="56">
        <v>32</v>
      </c>
      <c r="C83" s="56">
        <v>1321126</v>
      </c>
      <c r="D83" s="55" t="s">
        <v>32</v>
      </c>
      <c r="E83" s="56">
        <v>73</v>
      </c>
      <c r="F83" s="56">
        <v>73</v>
      </c>
      <c r="G83" s="56">
        <v>73</v>
      </c>
      <c r="H83" s="56">
        <v>100</v>
      </c>
      <c r="I83" s="56">
        <v>66</v>
      </c>
      <c r="J83" s="56">
        <v>90.4</v>
      </c>
      <c r="K83">
        <f t="shared" si="1"/>
        <v>1001126</v>
      </c>
    </row>
    <row r="84" spans="1:11" x14ac:dyDescent="0.35">
      <c r="A84" s="55" t="s">
        <v>455</v>
      </c>
      <c r="B84" s="56">
        <v>32</v>
      </c>
      <c r="C84" s="56">
        <v>1321127</v>
      </c>
      <c r="D84" s="55" t="s">
        <v>178</v>
      </c>
      <c r="E84" s="56">
        <v>166</v>
      </c>
      <c r="F84" s="56">
        <v>142</v>
      </c>
      <c r="G84" s="56">
        <v>135</v>
      </c>
      <c r="H84" s="56">
        <v>95.1</v>
      </c>
      <c r="I84" s="56">
        <v>52</v>
      </c>
      <c r="J84" s="56">
        <v>36.6</v>
      </c>
      <c r="K84">
        <f t="shared" si="1"/>
        <v>1001127</v>
      </c>
    </row>
    <row r="85" spans="1:11" x14ac:dyDescent="0.35">
      <c r="A85" s="55" t="s">
        <v>455</v>
      </c>
      <c r="B85" s="56">
        <v>32</v>
      </c>
      <c r="C85" s="56">
        <v>1321128</v>
      </c>
      <c r="D85" s="55" t="s">
        <v>162</v>
      </c>
      <c r="E85" s="56">
        <v>120</v>
      </c>
      <c r="F85" s="56">
        <v>115</v>
      </c>
      <c r="G85" s="56">
        <v>111</v>
      </c>
      <c r="H85" s="56">
        <v>96.5</v>
      </c>
      <c r="I85" s="56">
        <v>73</v>
      </c>
      <c r="J85" s="56">
        <v>63.5</v>
      </c>
      <c r="K85">
        <f t="shared" si="1"/>
        <v>1001128</v>
      </c>
    </row>
    <row r="86" spans="1:11" x14ac:dyDescent="0.35">
      <c r="A86" s="55" t="s">
        <v>455</v>
      </c>
      <c r="B86" s="56">
        <v>32</v>
      </c>
      <c r="C86" s="56">
        <v>1321129</v>
      </c>
      <c r="D86" s="55" t="s">
        <v>209</v>
      </c>
      <c r="E86" s="56">
        <v>147</v>
      </c>
      <c r="F86" s="56">
        <v>147</v>
      </c>
      <c r="G86" s="56">
        <v>135</v>
      </c>
      <c r="H86" s="56">
        <v>91.8</v>
      </c>
      <c r="I86" s="56">
        <v>63</v>
      </c>
      <c r="J86" s="56">
        <v>42.9</v>
      </c>
      <c r="K86">
        <f t="shared" si="1"/>
        <v>1001129</v>
      </c>
    </row>
    <row r="87" spans="1:11" x14ac:dyDescent="0.35">
      <c r="A87" s="55" t="s">
        <v>455</v>
      </c>
      <c r="B87" s="56">
        <v>32</v>
      </c>
      <c r="C87" s="56">
        <v>1321130</v>
      </c>
      <c r="D87" s="55" t="s">
        <v>43</v>
      </c>
      <c r="E87" s="56">
        <v>21</v>
      </c>
      <c r="F87" s="56">
        <v>21</v>
      </c>
      <c r="G87" s="56">
        <v>21</v>
      </c>
      <c r="H87" s="56">
        <v>100</v>
      </c>
      <c r="I87" s="56">
        <v>20</v>
      </c>
      <c r="J87" s="56">
        <v>95.2</v>
      </c>
      <c r="K87">
        <f t="shared" si="1"/>
        <v>1001130</v>
      </c>
    </row>
    <row r="88" spans="1:11" x14ac:dyDescent="0.35">
      <c r="A88" s="55" t="s">
        <v>455</v>
      </c>
      <c r="B88" s="56">
        <v>32</v>
      </c>
      <c r="C88" s="56">
        <v>1321131</v>
      </c>
      <c r="D88" s="55" t="s">
        <v>34</v>
      </c>
      <c r="E88" s="56">
        <v>106</v>
      </c>
      <c r="F88" s="56">
        <v>103</v>
      </c>
      <c r="G88" s="56">
        <v>103</v>
      </c>
      <c r="H88" s="56">
        <v>100</v>
      </c>
      <c r="I88" s="56">
        <v>99</v>
      </c>
      <c r="J88" s="56">
        <v>96.1</v>
      </c>
      <c r="K88">
        <f t="shared" si="1"/>
        <v>1001131</v>
      </c>
    </row>
    <row r="89" spans="1:11" x14ac:dyDescent="0.35">
      <c r="A89" s="55" t="s">
        <v>455</v>
      </c>
      <c r="B89" s="56">
        <v>32</v>
      </c>
      <c r="C89" s="56">
        <v>1321132</v>
      </c>
      <c r="D89" s="55" t="s">
        <v>137</v>
      </c>
      <c r="E89" s="56">
        <v>51</v>
      </c>
      <c r="F89" s="56">
        <v>48</v>
      </c>
      <c r="G89" s="56">
        <v>47</v>
      </c>
      <c r="H89" s="56">
        <v>97.9</v>
      </c>
      <c r="I89" s="56">
        <v>30</v>
      </c>
      <c r="J89" s="56">
        <v>62.5</v>
      </c>
      <c r="K89">
        <f t="shared" si="1"/>
        <v>1001132</v>
      </c>
    </row>
    <row r="90" spans="1:11" x14ac:dyDescent="0.35">
      <c r="A90" s="55" t="s">
        <v>455</v>
      </c>
      <c r="B90" s="56">
        <v>32</v>
      </c>
      <c r="C90" s="56">
        <v>1321133</v>
      </c>
      <c r="D90" s="55" t="s">
        <v>413</v>
      </c>
      <c r="E90" s="56">
        <v>177</v>
      </c>
      <c r="F90" s="56">
        <v>143</v>
      </c>
      <c r="G90" s="56">
        <v>86</v>
      </c>
      <c r="H90" s="56">
        <v>60.1</v>
      </c>
      <c r="I90" s="56">
        <v>15</v>
      </c>
      <c r="J90" s="56">
        <v>10.5</v>
      </c>
      <c r="K90">
        <f t="shared" si="1"/>
        <v>1001133</v>
      </c>
    </row>
    <row r="91" spans="1:11" x14ac:dyDescent="0.35">
      <c r="A91" s="55" t="s">
        <v>455</v>
      </c>
      <c r="B91" s="56">
        <v>32</v>
      </c>
      <c r="C91" s="56">
        <v>1321134</v>
      </c>
      <c r="D91" s="55" t="s">
        <v>321</v>
      </c>
      <c r="E91" s="56">
        <v>257</v>
      </c>
      <c r="F91" s="56">
        <v>230</v>
      </c>
      <c r="G91" s="56">
        <v>183</v>
      </c>
      <c r="H91" s="56">
        <v>79.599999999999994</v>
      </c>
      <c r="I91" s="56">
        <v>77</v>
      </c>
      <c r="J91" s="56">
        <v>33.5</v>
      </c>
      <c r="K91">
        <f t="shared" si="1"/>
        <v>1001134</v>
      </c>
    </row>
    <row r="92" spans="1:11" x14ac:dyDescent="0.35">
      <c r="A92" s="55" t="s">
        <v>455</v>
      </c>
      <c r="B92" s="56">
        <v>32</v>
      </c>
      <c r="C92" s="56">
        <v>1321135</v>
      </c>
      <c r="D92" s="55" t="s">
        <v>149</v>
      </c>
      <c r="E92" s="56">
        <v>120</v>
      </c>
      <c r="F92" s="56">
        <v>114</v>
      </c>
      <c r="G92" s="56">
        <v>111</v>
      </c>
      <c r="H92" s="56">
        <v>97.4</v>
      </c>
      <c r="I92" s="56">
        <v>92</v>
      </c>
      <c r="J92" s="56">
        <v>80.7</v>
      </c>
      <c r="K92">
        <f t="shared" si="1"/>
        <v>1001135</v>
      </c>
    </row>
    <row r="93" spans="1:11" x14ac:dyDescent="0.35">
      <c r="A93" s="55" t="s">
        <v>455</v>
      </c>
      <c r="B93" s="56">
        <v>32</v>
      </c>
      <c r="C93" s="56">
        <v>1321136</v>
      </c>
      <c r="D93" s="55" t="s">
        <v>36</v>
      </c>
      <c r="E93" s="56">
        <v>113</v>
      </c>
      <c r="F93" s="56">
        <v>112</v>
      </c>
      <c r="G93" s="56">
        <v>112</v>
      </c>
      <c r="H93" s="56">
        <v>100</v>
      </c>
      <c r="I93" s="56">
        <v>74</v>
      </c>
      <c r="J93" s="56">
        <v>66.099999999999994</v>
      </c>
      <c r="K93">
        <f t="shared" si="1"/>
        <v>1001136</v>
      </c>
    </row>
    <row r="94" spans="1:11" x14ac:dyDescent="0.35">
      <c r="A94" s="55" t="s">
        <v>455</v>
      </c>
      <c r="B94" s="56">
        <v>32</v>
      </c>
      <c r="C94" s="56">
        <v>1321137</v>
      </c>
      <c r="D94" s="55" t="s">
        <v>201</v>
      </c>
      <c r="E94" s="56">
        <v>207</v>
      </c>
      <c r="F94" s="56">
        <v>195</v>
      </c>
      <c r="G94" s="56">
        <v>180</v>
      </c>
      <c r="H94" s="56">
        <v>92.3</v>
      </c>
      <c r="I94" s="56">
        <v>105</v>
      </c>
      <c r="J94" s="56">
        <v>53.8</v>
      </c>
      <c r="K94">
        <f t="shared" si="1"/>
        <v>1001137</v>
      </c>
    </row>
    <row r="95" spans="1:11" x14ac:dyDescent="0.35">
      <c r="A95" s="55" t="s">
        <v>455</v>
      </c>
      <c r="B95" s="56">
        <v>32</v>
      </c>
      <c r="C95" s="56">
        <v>1321138</v>
      </c>
      <c r="D95" s="55" t="s">
        <v>418</v>
      </c>
      <c r="E95" s="56">
        <v>89</v>
      </c>
      <c r="F95" s="56">
        <v>67</v>
      </c>
      <c r="G95" s="56">
        <v>39</v>
      </c>
      <c r="H95" s="56">
        <v>58.2</v>
      </c>
      <c r="I95" s="56">
        <v>12</v>
      </c>
      <c r="J95" s="56">
        <v>17.899999999999999</v>
      </c>
      <c r="K95">
        <f t="shared" si="1"/>
        <v>1001138</v>
      </c>
    </row>
    <row r="96" spans="1:11" x14ac:dyDescent="0.35">
      <c r="A96" s="55" t="s">
        <v>455</v>
      </c>
      <c r="B96" s="56">
        <v>32</v>
      </c>
      <c r="C96" s="56">
        <v>1321140</v>
      </c>
      <c r="D96" s="55" t="s">
        <v>439</v>
      </c>
      <c r="E96" s="56">
        <v>151</v>
      </c>
      <c r="F96" s="56">
        <v>129</v>
      </c>
      <c r="G96" s="56">
        <v>54</v>
      </c>
      <c r="H96" s="56">
        <v>41.9</v>
      </c>
      <c r="I96" s="56">
        <v>16</v>
      </c>
      <c r="J96" s="56">
        <v>12.4</v>
      </c>
      <c r="K96">
        <f t="shared" si="1"/>
        <v>1001140</v>
      </c>
    </row>
    <row r="97" spans="1:11" x14ac:dyDescent="0.35">
      <c r="A97" s="55" t="s">
        <v>455</v>
      </c>
      <c r="B97" s="56">
        <v>32</v>
      </c>
      <c r="C97" s="56">
        <v>1321141</v>
      </c>
      <c r="D97" s="55" t="s">
        <v>349</v>
      </c>
      <c r="E97" s="56">
        <v>180</v>
      </c>
      <c r="F97" s="56">
        <v>169</v>
      </c>
      <c r="G97" s="56">
        <v>129</v>
      </c>
      <c r="H97" s="56">
        <v>76.3</v>
      </c>
      <c r="I97" s="56">
        <v>35</v>
      </c>
      <c r="J97" s="56">
        <v>20.7</v>
      </c>
      <c r="K97">
        <f t="shared" si="1"/>
        <v>1001141</v>
      </c>
    </row>
    <row r="98" spans="1:11" x14ac:dyDescent="0.35">
      <c r="A98" s="55" t="s">
        <v>455</v>
      </c>
      <c r="B98" s="56">
        <v>32</v>
      </c>
      <c r="C98" s="56">
        <v>1321142</v>
      </c>
      <c r="D98" s="55" t="s">
        <v>396</v>
      </c>
      <c r="E98" s="56">
        <v>120</v>
      </c>
      <c r="F98" s="56">
        <v>97</v>
      </c>
      <c r="G98" s="56">
        <v>64</v>
      </c>
      <c r="H98" s="56">
        <v>66</v>
      </c>
      <c r="I98" s="56">
        <v>17</v>
      </c>
      <c r="J98" s="56">
        <v>17.5</v>
      </c>
      <c r="K98">
        <f t="shared" si="1"/>
        <v>1001142</v>
      </c>
    </row>
    <row r="99" spans="1:11" x14ac:dyDescent="0.35">
      <c r="A99" s="55" t="s">
        <v>455</v>
      </c>
      <c r="B99" s="56">
        <v>32</v>
      </c>
      <c r="C99" s="56">
        <v>1321145</v>
      </c>
      <c r="D99" s="55" t="s">
        <v>340</v>
      </c>
      <c r="E99" s="56">
        <v>191</v>
      </c>
      <c r="F99" s="56">
        <v>181</v>
      </c>
      <c r="G99" s="56">
        <v>140</v>
      </c>
      <c r="H99" s="56">
        <v>77.3</v>
      </c>
      <c r="I99" s="56">
        <v>61</v>
      </c>
      <c r="J99" s="56">
        <v>33.700000000000003</v>
      </c>
      <c r="K99">
        <f t="shared" si="1"/>
        <v>1001145</v>
      </c>
    </row>
    <row r="100" spans="1:11" x14ac:dyDescent="0.35">
      <c r="A100" s="55" t="s">
        <v>455</v>
      </c>
      <c r="B100" s="56">
        <v>32</v>
      </c>
      <c r="C100" s="56">
        <v>1321146</v>
      </c>
      <c r="D100" s="55" t="s">
        <v>347</v>
      </c>
      <c r="E100" s="56">
        <v>96</v>
      </c>
      <c r="F100" s="56">
        <v>68</v>
      </c>
      <c r="G100" s="56">
        <v>52</v>
      </c>
      <c r="H100" s="56">
        <v>76.5</v>
      </c>
      <c r="I100" s="56">
        <v>13</v>
      </c>
      <c r="J100" s="56">
        <v>19.100000000000001</v>
      </c>
      <c r="K100">
        <f t="shared" si="1"/>
        <v>1001146</v>
      </c>
    </row>
    <row r="101" spans="1:11" x14ac:dyDescent="0.35">
      <c r="A101" s="55" t="s">
        <v>455</v>
      </c>
      <c r="B101" s="56">
        <v>32</v>
      </c>
      <c r="C101" s="56">
        <v>1321147</v>
      </c>
      <c r="D101" s="55" t="s">
        <v>388</v>
      </c>
      <c r="E101" s="56">
        <v>71</v>
      </c>
      <c r="F101" s="56">
        <v>53</v>
      </c>
      <c r="G101" s="56">
        <v>36</v>
      </c>
      <c r="H101" s="56">
        <v>67.900000000000006</v>
      </c>
      <c r="I101" s="56">
        <v>12</v>
      </c>
      <c r="J101" s="56">
        <v>22.6</v>
      </c>
      <c r="K101">
        <f t="shared" si="1"/>
        <v>1001147</v>
      </c>
    </row>
    <row r="102" spans="1:11" x14ac:dyDescent="0.35">
      <c r="A102" s="55" t="s">
        <v>455</v>
      </c>
      <c r="B102" s="56">
        <v>32</v>
      </c>
      <c r="C102" s="56">
        <v>1321148</v>
      </c>
      <c r="D102" s="55" t="s">
        <v>189</v>
      </c>
      <c r="E102" s="56">
        <v>165</v>
      </c>
      <c r="F102" s="56">
        <v>160</v>
      </c>
      <c r="G102" s="56">
        <v>150</v>
      </c>
      <c r="H102" s="56">
        <v>93.8</v>
      </c>
      <c r="I102" s="56">
        <v>72</v>
      </c>
      <c r="J102" s="56">
        <v>45</v>
      </c>
      <c r="K102">
        <f t="shared" si="1"/>
        <v>1001148</v>
      </c>
    </row>
    <row r="103" spans="1:11" x14ac:dyDescent="0.35">
      <c r="A103" s="55" t="s">
        <v>455</v>
      </c>
      <c r="B103" s="56">
        <v>32</v>
      </c>
      <c r="C103" s="56">
        <v>1321149</v>
      </c>
      <c r="D103" s="55" t="s">
        <v>164</v>
      </c>
      <c r="E103" s="56">
        <v>112</v>
      </c>
      <c r="F103" s="56">
        <v>111</v>
      </c>
      <c r="G103" s="56">
        <v>107</v>
      </c>
      <c r="H103" s="56">
        <v>96.4</v>
      </c>
      <c r="I103" s="56">
        <v>52</v>
      </c>
      <c r="J103" s="56">
        <v>46.8</v>
      </c>
      <c r="K103">
        <f t="shared" si="1"/>
        <v>1001149</v>
      </c>
    </row>
    <row r="104" spans="1:11" x14ac:dyDescent="0.35">
      <c r="A104" s="55" t="s">
        <v>455</v>
      </c>
      <c r="B104" s="56">
        <v>32</v>
      </c>
      <c r="C104" s="56">
        <v>1321150</v>
      </c>
      <c r="D104" s="55" t="s">
        <v>270</v>
      </c>
      <c r="E104" s="56">
        <v>89</v>
      </c>
      <c r="F104" s="56">
        <v>48</v>
      </c>
      <c r="G104" s="56">
        <v>41</v>
      </c>
      <c r="H104" s="56">
        <v>85.4</v>
      </c>
      <c r="I104" s="56">
        <v>10</v>
      </c>
      <c r="J104" s="56">
        <v>20.8</v>
      </c>
      <c r="K104">
        <f t="shared" si="1"/>
        <v>1001150</v>
      </c>
    </row>
    <row r="105" spans="1:11" x14ac:dyDescent="0.35">
      <c r="A105" s="55" t="s">
        <v>455</v>
      </c>
      <c r="B105" s="56">
        <v>32</v>
      </c>
      <c r="C105" s="56">
        <v>1321151</v>
      </c>
      <c r="D105" s="55" t="s">
        <v>103</v>
      </c>
      <c r="E105" s="56">
        <v>188</v>
      </c>
      <c r="F105" s="56">
        <v>186</v>
      </c>
      <c r="G105" s="56">
        <v>185</v>
      </c>
      <c r="H105" s="56">
        <v>99.5</v>
      </c>
      <c r="I105" s="56">
        <v>159</v>
      </c>
      <c r="J105" s="56">
        <v>85.5</v>
      </c>
      <c r="K105">
        <f t="shared" si="1"/>
        <v>1001151</v>
      </c>
    </row>
    <row r="106" spans="1:11" x14ac:dyDescent="0.35">
      <c r="A106" s="55" t="s">
        <v>455</v>
      </c>
      <c r="B106" s="56">
        <v>32</v>
      </c>
      <c r="C106" s="56">
        <v>1321152</v>
      </c>
      <c r="D106" s="55" t="s">
        <v>243</v>
      </c>
      <c r="E106" s="56">
        <v>68</v>
      </c>
      <c r="F106" s="56">
        <v>66</v>
      </c>
      <c r="G106" s="56">
        <v>58</v>
      </c>
      <c r="H106" s="56">
        <v>87.9</v>
      </c>
      <c r="I106" s="56">
        <v>14</v>
      </c>
      <c r="J106" s="56">
        <v>21.2</v>
      </c>
      <c r="K106">
        <f t="shared" si="1"/>
        <v>1001152</v>
      </c>
    </row>
    <row r="107" spans="1:11" x14ac:dyDescent="0.35">
      <c r="A107" s="55" t="s">
        <v>455</v>
      </c>
      <c r="B107" s="56">
        <v>32</v>
      </c>
      <c r="C107" s="56">
        <v>1321153</v>
      </c>
      <c r="D107" s="55" t="s">
        <v>166</v>
      </c>
      <c r="E107" s="56">
        <v>187</v>
      </c>
      <c r="F107" s="56">
        <v>180</v>
      </c>
      <c r="G107" s="56">
        <v>173</v>
      </c>
      <c r="H107" s="56">
        <v>96.1</v>
      </c>
      <c r="I107" s="56">
        <v>137</v>
      </c>
      <c r="J107" s="56">
        <v>76.099999999999994</v>
      </c>
      <c r="K107">
        <f t="shared" si="1"/>
        <v>1001153</v>
      </c>
    </row>
    <row r="108" spans="1:11" x14ac:dyDescent="0.35">
      <c r="A108" s="55" t="s">
        <v>455</v>
      </c>
      <c r="B108" s="56">
        <v>32</v>
      </c>
      <c r="C108" s="56">
        <v>1321154</v>
      </c>
      <c r="D108" s="55" t="s">
        <v>408</v>
      </c>
      <c r="E108" s="56">
        <v>69</v>
      </c>
      <c r="F108" s="56">
        <v>63</v>
      </c>
      <c r="G108" s="56">
        <v>39</v>
      </c>
      <c r="H108" s="56">
        <v>61.9</v>
      </c>
      <c r="I108" s="56">
        <v>12</v>
      </c>
      <c r="J108" s="56">
        <v>19</v>
      </c>
      <c r="K108">
        <f t="shared" si="1"/>
        <v>1001154</v>
      </c>
    </row>
    <row r="109" spans="1:11" x14ac:dyDescent="0.35">
      <c r="A109" s="55" t="s">
        <v>455</v>
      </c>
      <c r="B109" s="56">
        <v>32</v>
      </c>
      <c r="C109" s="56">
        <v>1321156</v>
      </c>
      <c r="D109" s="55" t="s">
        <v>186</v>
      </c>
      <c r="E109" s="56">
        <v>73</v>
      </c>
      <c r="F109" s="56">
        <v>67</v>
      </c>
      <c r="G109" s="56">
        <v>63</v>
      </c>
      <c r="H109" s="56">
        <v>94</v>
      </c>
      <c r="I109" s="56">
        <v>25</v>
      </c>
      <c r="J109" s="56">
        <v>37.299999999999997</v>
      </c>
      <c r="K109">
        <f t="shared" si="1"/>
        <v>1001156</v>
      </c>
    </row>
    <row r="110" spans="1:11" x14ac:dyDescent="0.35">
      <c r="A110" s="55" t="s">
        <v>455</v>
      </c>
      <c r="B110" s="56">
        <v>32</v>
      </c>
      <c r="C110" s="56">
        <v>1321158</v>
      </c>
      <c r="D110" s="55" t="s">
        <v>277</v>
      </c>
      <c r="E110" s="56">
        <v>72</v>
      </c>
      <c r="F110" s="56">
        <v>72</v>
      </c>
      <c r="G110" s="56">
        <v>61</v>
      </c>
      <c r="H110" s="56">
        <v>84.7</v>
      </c>
      <c r="I110" s="56">
        <v>41</v>
      </c>
      <c r="J110" s="56">
        <v>56.9</v>
      </c>
      <c r="K110">
        <f t="shared" si="1"/>
        <v>1001158</v>
      </c>
    </row>
    <row r="111" spans="1:11" x14ac:dyDescent="0.35">
      <c r="A111" s="55" t="s">
        <v>455</v>
      </c>
      <c r="B111" s="56">
        <v>32</v>
      </c>
      <c r="C111" s="56">
        <v>1321159</v>
      </c>
      <c r="D111" s="55" t="s">
        <v>438</v>
      </c>
      <c r="E111" s="56">
        <v>79</v>
      </c>
      <c r="F111" s="56">
        <v>73</v>
      </c>
      <c r="G111" s="56">
        <v>32</v>
      </c>
      <c r="H111" s="56">
        <v>43.8</v>
      </c>
      <c r="I111" s="56">
        <v>8</v>
      </c>
      <c r="J111" s="56">
        <v>11</v>
      </c>
      <c r="K111">
        <f t="shared" si="1"/>
        <v>1001159</v>
      </c>
    </row>
    <row r="112" spans="1:11" x14ac:dyDescent="0.35">
      <c r="A112" s="55" t="s">
        <v>455</v>
      </c>
      <c r="B112" s="56">
        <v>32</v>
      </c>
      <c r="C112" s="56">
        <v>1321161</v>
      </c>
      <c r="D112" s="55" t="s">
        <v>251</v>
      </c>
      <c r="E112" s="56">
        <v>149</v>
      </c>
      <c r="F112" s="56">
        <v>147</v>
      </c>
      <c r="G112" s="56">
        <v>128</v>
      </c>
      <c r="H112" s="56">
        <v>87.1</v>
      </c>
      <c r="I112" s="56">
        <v>35</v>
      </c>
      <c r="J112" s="56">
        <v>23.8</v>
      </c>
      <c r="K112">
        <f t="shared" si="1"/>
        <v>1001161</v>
      </c>
    </row>
    <row r="113" spans="1:11" x14ac:dyDescent="0.35">
      <c r="A113" s="55" t="s">
        <v>455</v>
      </c>
      <c r="B113" s="56">
        <v>32</v>
      </c>
      <c r="C113" s="56">
        <v>1321162</v>
      </c>
      <c r="D113" s="55" t="s">
        <v>40</v>
      </c>
      <c r="E113" s="56">
        <v>64</v>
      </c>
      <c r="F113" s="56">
        <v>61</v>
      </c>
      <c r="G113" s="56">
        <v>61</v>
      </c>
      <c r="H113" s="56">
        <v>100</v>
      </c>
      <c r="I113" s="56">
        <v>61</v>
      </c>
      <c r="J113" s="56">
        <v>100</v>
      </c>
      <c r="K113">
        <f t="shared" si="1"/>
        <v>1001162</v>
      </c>
    </row>
    <row r="114" spans="1:11" x14ac:dyDescent="0.35">
      <c r="A114" s="55" t="s">
        <v>455</v>
      </c>
      <c r="B114" s="56">
        <v>32</v>
      </c>
      <c r="C114" s="56">
        <v>1321167</v>
      </c>
      <c r="D114" s="55" t="s">
        <v>169</v>
      </c>
      <c r="E114" s="56">
        <v>146</v>
      </c>
      <c r="F114" s="56">
        <v>143</v>
      </c>
      <c r="G114" s="56">
        <v>137</v>
      </c>
      <c r="H114" s="56">
        <v>95.8</v>
      </c>
      <c r="I114" s="56">
        <v>77</v>
      </c>
      <c r="J114" s="56">
        <v>53.8</v>
      </c>
      <c r="K114">
        <f t="shared" si="1"/>
        <v>1001167</v>
      </c>
    </row>
    <row r="115" spans="1:11" x14ac:dyDescent="0.35">
      <c r="A115" s="55" t="s">
        <v>455</v>
      </c>
      <c r="B115" s="56">
        <v>32</v>
      </c>
      <c r="C115" s="56">
        <v>1321169</v>
      </c>
      <c r="D115" s="55" t="s">
        <v>359</v>
      </c>
      <c r="E115" s="56">
        <v>72</v>
      </c>
      <c r="F115" s="56">
        <v>70</v>
      </c>
      <c r="G115" s="56">
        <v>52</v>
      </c>
      <c r="H115" s="56">
        <v>74.3</v>
      </c>
      <c r="I115" s="56">
        <v>17</v>
      </c>
      <c r="J115" s="56">
        <v>24.3</v>
      </c>
      <c r="K115">
        <f t="shared" si="1"/>
        <v>1001169</v>
      </c>
    </row>
    <row r="116" spans="1:11" x14ac:dyDescent="0.35">
      <c r="A116" s="55" t="s">
        <v>455</v>
      </c>
      <c r="B116" s="56">
        <v>32</v>
      </c>
      <c r="C116" s="56">
        <v>1321171</v>
      </c>
      <c r="D116" s="55" t="s">
        <v>329</v>
      </c>
      <c r="E116" s="56">
        <v>84</v>
      </c>
      <c r="F116" s="56">
        <v>75</v>
      </c>
      <c r="G116" s="56">
        <v>59</v>
      </c>
      <c r="H116" s="56">
        <v>78.7</v>
      </c>
      <c r="I116" s="56">
        <v>16</v>
      </c>
      <c r="J116" s="56">
        <v>21.3</v>
      </c>
      <c r="K116">
        <f t="shared" si="1"/>
        <v>1001171</v>
      </c>
    </row>
    <row r="117" spans="1:11" x14ac:dyDescent="0.35">
      <c r="A117" s="55" t="s">
        <v>455</v>
      </c>
      <c r="B117" s="56">
        <v>32</v>
      </c>
      <c r="C117" s="56">
        <v>1321172</v>
      </c>
      <c r="D117" s="55" t="s">
        <v>155</v>
      </c>
      <c r="E117" s="56">
        <v>132</v>
      </c>
      <c r="F117" s="56">
        <v>132</v>
      </c>
      <c r="G117" s="56">
        <v>128</v>
      </c>
      <c r="H117" s="56">
        <v>97</v>
      </c>
      <c r="I117" s="56">
        <v>74</v>
      </c>
      <c r="J117" s="56">
        <v>56.1</v>
      </c>
      <c r="K117">
        <f t="shared" si="1"/>
        <v>1001172</v>
      </c>
    </row>
    <row r="118" spans="1:11" x14ac:dyDescent="0.35">
      <c r="A118" s="55" t="s">
        <v>455</v>
      </c>
      <c r="B118" s="56">
        <v>32</v>
      </c>
      <c r="C118" s="56">
        <v>1321174</v>
      </c>
      <c r="D118" s="55" t="s">
        <v>223</v>
      </c>
      <c r="E118" s="56">
        <v>46</v>
      </c>
      <c r="F118" s="56">
        <v>42</v>
      </c>
      <c r="G118" s="56">
        <v>38</v>
      </c>
      <c r="H118" s="56">
        <v>90.5</v>
      </c>
      <c r="I118" s="56">
        <v>5</v>
      </c>
      <c r="J118" s="56">
        <v>11.9</v>
      </c>
      <c r="K118">
        <f t="shared" si="1"/>
        <v>1001174</v>
      </c>
    </row>
    <row r="119" spans="1:11" x14ac:dyDescent="0.35">
      <c r="A119" s="55" t="s">
        <v>455</v>
      </c>
      <c r="B119" s="56">
        <v>32</v>
      </c>
      <c r="C119" s="56">
        <v>1321177</v>
      </c>
      <c r="D119" s="55" t="s">
        <v>414</v>
      </c>
      <c r="E119" s="56">
        <v>5</v>
      </c>
      <c r="F119" s="56">
        <v>5</v>
      </c>
      <c r="G119" s="56">
        <v>3</v>
      </c>
      <c r="H119" s="56">
        <v>60</v>
      </c>
      <c r="I119" s="56">
        <v>0</v>
      </c>
      <c r="J119" s="56">
        <v>0</v>
      </c>
      <c r="K119">
        <f t="shared" si="1"/>
        <v>1001177</v>
      </c>
    </row>
    <row r="120" spans="1:11" x14ac:dyDescent="0.35">
      <c r="A120" s="55" t="s">
        <v>455</v>
      </c>
      <c r="B120" s="56">
        <v>32</v>
      </c>
      <c r="C120" s="56">
        <v>1321178</v>
      </c>
      <c r="D120" s="55" t="s">
        <v>327</v>
      </c>
      <c r="E120" s="56">
        <v>58</v>
      </c>
      <c r="F120" s="56">
        <v>53</v>
      </c>
      <c r="G120" s="56">
        <v>42</v>
      </c>
      <c r="H120" s="56">
        <v>79.2</v>
      </c>
      <c r="I120" s="56">
        <v>17</v>
      </c>
      <c r="J120" s="56">
        <v>32.1</v>
      </c>
      <c r="K120">
        <f t="shared" si="1"/>
        <v>1001178</v>
      </c>
    </row>
    <row r="121" spans="1:11" x14ac:dyDescent="0.35">
      <c r="A121" s="55" t="s">
        <v>455</v>
      </c>
      <c r="B121" s="56">
        <v>32</v>
      </c>
      <c r="C121" s="56">
        <v>1321182</v>
      </c>
      <c r="D121" s="55" t="s">
        <v>249</v>
      </c>
      <c r="E121" s="56">
        <v>76</v>
      </c>
      <c r="F121" s="56">
        <v>55</v>
      </c>
      <c r="G121" s="56">
        <v>48</v>
      </c>
      <c r="H121" s="56">
        <v>87.3</v>
      </c>
      <c r="I121" s="56">
        <v>10</v>
      </c>
      <c r="J121" s="56">
        <v>18.2</v>
      </c>
      <c r="K121">
        <f t="shared" si="1"/>
        <v>1001182</v>
      </c>
    </row>
    <row r="122" spans="1:11" x14ac:dyDescent="0.35">
      <c r="A122" s="55" t="s">
        <v>455</v>
      </c>
      <c r="B122" s="56">
        <v>32</v>
      </c>
      <c r="C122" s="56">
        <v>1321186</v>
      </c>
      <c r="D122" s="55" t="s">
        <v>437</v>
      </c>
      <c r="E122" s="56">
        <v>56</v>
      </c>
      <c r="F122" s="56">
        <v>44</v>
      </c>
      <c r="G122" s="56">
        <v>20</v>
      </c>
      <c r="H122" s="56">
        <v>45.5</v>
      </c>
      <c r="I122" s="56">
        <v>6</v>
      </c>
      <c r="J122" s="56">
        <v>13.6</v>
      </c>
      <c r="K122">
        <f t="shared" si="1"/>
        <v>1001186</v>
      </c>
    </row>
    <row r="123" spans="1:11" x14ac:dyDescent="0.35">
      <c r="A123" s="55" t="s">
        <v>455</v>
      </c>
      <c r="B123" s="56">
        <v>32</v>
      </c>
      <c r="C123" s="56">
        <v>1321195</v>
      </c>
      <c r="D123" s="55" t="s">
        <v>228</v>
      </c>
      <c r="E123" s="56">
        <v>12</v>
      </c>
      <c r="F123" s="56">
        <v>10</v>
      </c>
      <c r="G123" s="56">
        <v>9</v>
      </c>
      <c r="H123" s="56">
        <v>90</v>
      </c>
      <c r="I123" s="56">
        <v>1</v>
      </c>
      <c r="J123" s="56">
        <v>10</v>
      </c>
      <c r="K123">
        <f t="shared" si="1"/>
        <v>1001195</v>
      </c>
    </row>
    <row r="124" spans="1:11" x14ac:dyDescent="0.35">
      <c r="A124" s="55" t="s">
        <v>455</v>
      </c>
      <c r="B124" s="56">
        <v>32</v>
      </c>
      <c r="C124" s="56">
        <v>1321201</v>
      </c>
      <c r="D124" s="55" t="s">
        <v>210</v>
      </c>
      <c r="E124" s="56">
        <v>72</v>
      </c>
      <c r="F124" s="56">
        <v>61</v>
      </c>
      <c r="G124" s="56">
        <v>56</v>
      </c>
      <c r="H124" s="56">
        <v>91.8</v>
      </c>
      <c r="I124" s="56">
        <v>23</v>
      </c>
      <c r="J124" s="56">
        <v>37.700000000000003</v>
      </c>
      <c r="K124">
        <f t="shared" si="1"/>
        <v>1001201</v>
      </c>
    </row>
    <row r="125" spans="1:11" x14ac:dyDescent="0.35">
      <c r="A125" s="55" t="s">
        <v>455</v>
      </c>
      <c r="B125" s="56">
        <v>32</v>
      </c>
      <c r="C125" s="56">
        <v>1321202</v>
      </c>
      <c r="D125" s="55" t="s">
        <v>246</v>
      </c>
      <c r="E125" s="56">
        <v>17</v>
      </c>
      <c r="F125" s="56">
        <v>8</v>
      </c>
      <c r="G125" s="56">
        <v>7</v>
      </c>
      <c r="H125" s="56">
        <v>87.5</v>
      </c>
      <c r="I125" s="56">
        <v>1</v>
      </c>
      <c r="J125" s="56">
        <v>12.5</v>
      </c>
      <c r="K125">
        <f t="shared" si="1"/>
        <v>1001202</v>
      </c>
    </row>
    <row r="126" spans="1:11" x14ac:dyDescent="0.35">
      <c r="A126" s="55" t="s">
        <v>455</v>
      </c>
      <c r="B126" s="56">
        <v>32</v>
      </c>
      <c r="C126" s="56">
        <v>1321203</v>
      </c>
      <c r="D126" s="55" t="s">
        <v>31</v>
      </c>
      <c r="E126" s="56">
        <v>86</v>
      </c>
      <c r="F126" s="56">
        <v>86</v>
      </c>
      <c r="G126" s="56">
        <v>86</v>
      </c>
      <c r="H126" s="56">
        <v>100</v>
      </c>
      <c r="I126" s="56">
        <v>71</v>
      </c>
      <c r="J126" s="56">
        <v>82.6</v>
      </c>
      <c r="K126">
        <f t="shared" si="1"/>
        <v>1001203</v>
      </c>
    </row>
    <row r="127" spans="1:11" x14ac:dyDescent="0.35">
      <c r="A127" s="55" t="s">
        <v>455</v>
      </c>
      <c r="B127" s="56">
        <v>32</v>
      </c>
      <c r="C127" s="56">
        <v>1321204</v>
      </c>
      <c r="D127" s="55" t="s">
        <v>35</v>
      </c>
      <c r="E127" s="56">
        <v>7</v>
      </c>
      <c r="F127" s="56">
        <v>5</v>
      </c>
      <c r="G127" s="56">
        <v>5</v>
      </c>
      <c r="H127" s="56">
        <v>100</v>
      </c>
      <c r="I127" s="56">
        <v>1</v>
      </c>
      <c r="J127" s="56">
        <v>20</v>
      </c>
      <c r="K127">
        <f t="shared" si="1"/>
        <v>1001204</v>
      </c>
    </row>
    <row r="128" spans="1:11" x14ac:dyDescent="0.35">
      <c r="A128" s="55" t="s">
        <v>455</v>
      </c>
      <c r="B128" s="56">
        <v>32</v>
      </c>
      <c r="C128" s="56">
        <v>1321205</v>
      </c>
      <c r="D128" s="55" t="s">
        <v>364</v>
      </c>
      <c r="E128" s="56">
        <v>35</v>
      </c>
      <c r="F128" s="56">
        <v>26</v>
      </c>
      <c r="G128" s="56">
        <v>19</v>
      </c>
      <c r="H128" s="56">
        <v>73.099999999999994</v>
      </c>
      <c r="I128" s="56">
        <v>10</v>
      </c>
      <c r="J128" s="56">
        <v>38.5</v>
      </c>
      <c r="K128">
        <f t="shared" si="1"/>
        <v>1001205</v>
      </c>
    </row>
    <row r="129" spans="1:11" x14ac:dyDescent="0.35">
      <c r="A129" s="55" t="s">
        <v>455</v>
      </c>
      <c r="B129" s="56">
        <v>32</v>
      </c>
      <c r="C129" s="56">
        <v>1321207</v>
      </c>
      <c r="D129" s="55" t="s">
        <v>376</v>
      </c>
      <c r="E129" s="56">
        <v>58</v>
      </c>
      <c r="F129" s="56">
        <v>57</v>
      </c>
      <c r="G129" s="56">
        <v>40</v>
      </c>
      <c r="H129" s="56">
        <v>70.2</v>
      </c>
      <c r="I129" s="56">
        <v>30</v>
      </c>
      <c r="J129" s="56">
        <v>52.6</v>
      </c>
      <c r="K129">
        <f t="shared" si="1"/>
        <v>1001207</v>
      </c>
    </row>
    <row r="130" spans="1:11" x14ac:dyDescent="0.35">
      <c r="A130" s="55" t="s">
        <v>455</v>
      </c>
      <c r="B130" s="56">
        <v>32</v>
      </c>
      <c r="C130" s="56">
        <v>1321209</v>
      </c>
      <c r="D130" s="55" t="s">
        <v>459</v>
      </c>
      <c r="E130" s="56">
        <v>7</v>
      </c>
      <c r="F130" s="56">
        <v>7</v>
      </c>
      <c r="G130" s="56">
        <v>5</v>
      </c>
      <c r="H130" s="56">
        <v>71.400000000000006</v>
      </c>
      <c r="I130" s="56">
        <v>3</v>
      </c>
      <c r="J130" s="56">
        <v>42.9</v>
      </c>
      <c r="K130">
        <f t="shared" si="1"/>
        <v>1001209</v>
      </c>
    </row>
    <row r="131" spans="1:11" x14ac:dyDescent="0.35">
      <c r="A131" s="55" t="s">
        <v>455</v>
      </c>
      <c r="B131" s="56">
        <v>32</v>
      </c>
      <c r="C131" s="56">
        <v>1322202</v>
      </c>
      <c r="D131" s="55" t="s">
        <v>188</v>
      </c>
      <c r="E131" s="56">
        <v>20</v>
      </c>
      <c r="F131" s="56">
        <v>16</v>
      </c>
      <c r="G131" s="56">
        <v>15</v>
      </c>
      <c r="H131" s="56">
        <v>93.8</v>
      </c>
      <c r="I131" s="56">
        <v>1</v>
      </c>
      <c r="J131" s="56">
        <v>6.2</v>
      </c>
      <c r="K131">
        <f t="shared" ref="K131:K194" si="2">VALUE(100&amp;RIGHT(C131,4))</f>
        <v>1002202</v>
      </c>
    </row>
    <row r="132" spans="1:11" x14ac:dyDescent="0.35">
      <c r="A132" s="55" t="s">
        <v>455</v>
      </c>
      <c r="B132" s="56">
        <v>32</v>
      </c>
      <c r="C132" s="56">
        <v>1326605</v>
      </c>
      <c r="D132" s="55" t="s">
        <v>407</v>
      </c>
      <c r="E132" s="56">
        <v>175</v>
      </c>
      <c r="F132" s="56">
        <v>140</v>
      </c>
      <c r="G132" s="56">
        <v>87</v>
      </c>
      <c r="H132" s="56">
        <v>62.1</v>
      </c>
      <c r="I132" s="56">
        <v>31</v>
      </c>
      <c r="J132" s="56">
        <v>22.1</v>
      </c>
      <c r="K132">
        <f t="shared" si="2"/>
        <v>1006605</v>
      </c>
    </row>
    <row r="133" spans="1:11" x14ac:dyDescent="0.35">
      <c r="A133" s="55" t="s">
        <v>455</v>
      </c>
      <c r="B133" s="56">
        <v>32</v>
      </c>
      <c r="C133" s="56">
        <v>1326607</v>
      </c>
      <c r="D133" s="55" t="s">
        <v>401</v>
      </c>
      <c r="E133" s="56">
        <v>192</v>
      </c>
      <c r="F133" s="56">
        <v>136</v>
      </c>
      <c r="G133" s="56">
        <v>88</v>
      </c>
      <c r="H133" s="56">
        <v>64.7</v>
      </c>
      <c r="I133" s="56">
        <v>26</v>
      </c>
      <c r="J133" s="56">
        <v>19.100000000000001</v>
      </c>
      <c r="K133">
        <f t="shared" si="2"/>
        <v>1006607</v>
      </c>
    </row>
    <row r="134" spans="1:11" x14ac:dyDescent="0.35">
      <c r="A134" s="55" t="s">
        <v>455</v>
      </c>
      <c r="B134" s="56">
        <v>32</v>
      </c>
      <c r="C134" s="56">
        <v>1326609</v>
      </c>
      <c r="D134" s="55" t="s">
        <v>417</v>
      </c>
      <c r="E134" s="56">
        <v>171</v>
      </c>
      <c r="F134" s="56">
        <v>161</v>
      </c>
      <c r="G134" s="56">
        <v>94</v>
      </c>
      <c r="H134" s="56">
        <v>58.4</v>
      </c>
      <c r="I134" s="56">
        <v>10</v>
      </c>
      <c r="J134" s="56">
        <v>6.2</v>
      </c>
      <c r="K134">
        <f t="shared" si="2"/>
        <v>1006609</v>
      </c>
    </row>
    <row r="135" spans="1:11" x14ac:dyDescent="0.35">
      <c r="A135" s="55" t="s">
        <v>455</v>
      </c>
      <c r="B135" s="56">
        <v>32</v>
      </c>
      <c r="C135" s="56">
        <v>1329901</v>
      </c>
      <c r="D135" s="55" t="s">
        <v>160</v>
      </c>
      <c r="E135" s="56">
        <v>175</v>
      </c>
      <c r="F135" s="56">
        <v>150</v>
      </c>
      <c r="G135" s="56">
        <v>145</v>
      </c>
      <c r="H135" s="56">
        <v>96.7</v>
      </c>
      <c r="I135" s="56">
        <v>111</v>
      </c>
      <c r="J135" s="56">
        <v>74</v>
      </c>
      <c r="K135">
        <f t="shared" si="2"/>
        <v>1009901</v>
      </c>
    </row>
    <row r="136" spans="1:11" x14ac:dyDescent="0.35">
      <c r="A136" s="55" t="s">
        <v>455</v>
      </c>
      <c r="B136" s="56">
        <v>32</v>
      </c>
      <c r="C136" s="56">
        <v>1329910</v>
      </c>
      <c r="D136" s="55" t="s">
        <v>28</v>
      </c>
      <c r="E136" s="56">
        <v>144</v>
      </c>
      <c r="F136" s="56">
        <v>142</v>
      </c>
      <c r="G136" s="56">
        <v>142</v>
      </c>
      <c r="H136" s="56">
        <v>100</v>
      </c>
      <c r="I136" s="56">
        <v>140</v>
      </c>
      <c r="J136" s="56">
        <v>98.6</v>
      </c>
      <c r="K136">
        <f t="shared" si="2"/>
        <v>1009910</v>
      </c>
    </row>
    <row r="137" spans="1:11" x14ac:dyDescent="0.35">
      <c r="A137" s="55" t="s">
        <v>455</v>
      </c>
      <c r="B137" s="56">
        <v>32</v>
      </c>
      <c r="C137" s="56">
        <v>1329911</v>
      </c>
      <c r="D137" s="55" t="s">
        <v>444</v>
      </c>
      <c r="E137" s="56">
        <v>10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>
        <f t="shared" si="2"/>
        <v>1009911</v>
      </c>
    </row>
    <row r="138" spans="1:11" x14ac:dyDescent="0.35">
      <c r="A138" s="55" t="s">
        <v>455</v>
      </c>
      <c r="B138" s="56">
        <v>32</v>
      </c>
      <c r="C138" s="56">
        <v>1329917</v>
      </c>
      <c r="D138" s="55" t="s">
        <v>167</v>
      </c>
      <c r="E138" s="56">
        <v>150</v>
      </c>
      <c r="F138" s="56">
        <v>148</v>
      </c>
      <c r="G138" s="56">
        <v>142</v>
      </c>
      <c r="H138" s="56">
        <v>95.9</v>
      </c>
      <c r="I138" s="56">
        <v>94</v>
      </c>
      <c r="J138" s="56">
        <v>63.5</v>
      </c>
      <c r="K138">
        <f t="shared" si="2"/>
        <v>1009917</v>
      </c>
    </row>
    <row r="139" spans="1:11" x14ac:dyDescent="0.35">
      <c r="A139" s="55" t="s">
        <v>455</v>
      </c>
      <c r="B139" s="56">
        <v>32</v>
      </c>
      <c r="C139" s="56">
        <v>1329921</v>
      </c>
      <c r="D139" s="55" t="s">
        <v>33</v>
      </c>
      <c r="E139" s="56">
        <v>104</v>
      </c>
      <c r="F139" s="56">
        <v>103</v>
      </c>
      <c r="G139" s="56">
        <v>103</v>
      </c>
      <c r="H139" s="56">
        <v>100</v>
      </c>
      <c r="I139" s="56">
        <v>103</v>
      </c>
      <c r="J139" s="56">
        <v>100</v>
      </c>
      <c r="K139">
        <f t="shared" si="2"/>
        <v>1009921</v>
      </c>
    </row>
    <row r="140" spans="1:11" x14ac:dyDescent="0.35">
      <c r="A140" s="55" t="s">
        <v>455</v>
      </c>
      <c r="B140" s="56">
        <v>32</v>
      </c>
      <c r="C140" s="56">
        <v>1329922</v>
      </c>
      <c r="D140" s="55" t="s">
        <v>259</v>
      </c>
      <c r="E140" s="56">
        <v>96</v>
      </c>
      <c r="F140" s="56">
        <v>80</v>
      </c>
      <c r="G140" s="56">
        <v>69</v>
      </c>
      <c r="H140" s="56">
        <v>86.2</v>
      </c>
      <c r="I140" s="56">
        <v>21</v>
      </c>
      <c r="J140" s="56">
        <v>26.2</v>
      </c>
      <c r="K140">
        <f t="shared" si="2"/>
        <v>1009922</v>
      </c>
    </row>
    <row r="141" spans="1:11" x14ac:dyDescent="0.35">
      <c r="A141" s="55" t="s">
        <v>455</v>
      </c>
      <c r="B141" s="56">
        <v>32</v>
      </c>
      <c r="C141" s="56">
        <v>1329926</v>
      </c>
      <c r="D141" s="55" t="s">
        <v>105</v>
      </c>
      <c r="E141" s="56">
        <v>184</v>
      </c>
      <c r="F141" s="56">
        <v>181</v>
      </c>
      <c r="G141" s="56">
        <v>180</v>
      </c>
      <c r="H141" s="56">
        <v>99.4</v>
      </c>
      <c r="I141" s="56">
        <v>155</v>
      </c>
      <c r="J141" s="56">
        <v>85.6</v>
      </c>
      <c r="K141">
        <f t="shared" si="2"/>
        <v>1009926</v>
      </c>
    </row>
    <row r="142" spans="1:11" x14ac:dyDescent="0.35">
      <c r="A142" s="55" t="s">
        <v>455</v>
      </c>
      <c r="B142" s="56">
        <v>32</v>
      </c>
      <c r="C142" s="56">
        <v>1329936</v>
      </c>
      <c r="D142" s="55" t="s">
        <v>325</v>
      </c>
      <c r="E142" s="56">
        <v>128</v>
      </c>
      <c r="F142" s="56">
        <v>111</v>
      </c>
      <c r="G142" s="56">
        <v>88</v>
      </c>
      <c r="H142" s="56">
        <v>79.3</v>
      </c>
      <c r="I142" s="56">
        <v>16</v>
      </c>
      <c r="J142" s="56">
        <v>14.4</v>
      </c>
      <c r="K142">
        <f t="shared" si="2"/>
        <v>1009936</v>
      </c>
    </row>
    <row r="143" spans="1:11" x14ac:dyDescent="0.35">
      <c r="A143" s="55" t="s">
        <v>455</v>
      </c>
      <c r="B143" s="56">
        <v>32</v>
      </c>
      <c r="C143" s="56">
        <v>1329937</v>
      </c>
      <c r="D143" s="55" t="s">
        <v>306</v>
      </c>
      <c r="E143" s="56">
        <v>195</v>
      </c>
      <c r="F143" s="56">
        <v>191</v>
      </c>
      <c r="G143" s="56">
        <v>156</v>
      </c>
      <c r="H143" s="56">
        <v>81.7</v>
      </c>
      <c r="I143" s="56">
        <v>88</v>
      </c>
      <c r="J143" s="56">
        <v>46.1</v>
      </c>
      <c r="K143">
        <f t="shared" si="2"/>
        <v>1009937</v>
      </c>
    </row>
    <row r="144" spans="1:11" x14ac:dyDescent="0.35">
      <c r="A144" s="55" t="s">
        <v>455</v>
      </c>
      <c r="B144" s="56">
        <v>32</v>
      </c>
      <c r="C144" s="56">
        <v>1329938</v>
      </c>
      <c r="D144" s="55" t="s">
        <v>38</v>
      </c>
      <c r="E144" s="56">
        <v>164</v>
      </c>
      <c r="F144" s="56">
        <v>163</v>
      </c>
      <c r="G144" s="56">
        <v>163</v>
      </c>
      <c r="H144" s="56">
        <v>100</v>
      </c>
      <c r="I144" s="56">
        <v>158</v>
      </c>
      <c r="J144" s="56">
        <v>96.9</v>
      </c>
      <c r="K144">
        <f t="shared" si="2"/>
        <v>1009938</v>
      </c>
    </row>
    <row r="145" spans="1:11" x14ac:dyDescent="0.35">
      <c r="A145" s="55" t="s">
        <v>455</v>
      </c>
      <c r="B145" s="56">
        <v>32</v>
      </c>
      <c r="C145" s="56">
        <v>1329939</v>
      </c>
      <c r="D145" s="55" t="s">
        <v>39</v>
      </c>
      <c r="E145" s="56">
        <v>152</v>
      </c>
      <c r="F145" s="56">
        <v>152</v>
      </c>
      <c r="G145" s="56">
        <v>152</v>
      </c>
      <c r="H145" s="56">
        <v>100</v>
      </c>
      <c r="I145" s="56">
        <v>151</v>
      </c>
      <c r="J145" s="56">
        <v>99.3</v>
      </c>
      <c r="K145">
        <f t="shared" si="2"/>
        <v>1009939</v>
      </c>
    </row>
    <row r="146" spans="1:11" x14ac:dyDescent="0.35">
      <c r="A146" s="55" t="s">
        <v>455</v>
      </c>
      <c r="B146" s="56">
        <v>32</v>
      </c>
      <c r="C146" s="56">
        <v>1329940</v>
      </c>
      <c r="D146" s="55" t="s">
        <v>126</v>
      </c>
      <c r="E146" s="56">
        <v>86</v>
      </c>
      <c r="F146" s="56">
        <v>71</v>
      </c>
      <c r="G146" s="56">
        <v>70</v>
      </c>
      <c r="H146" s="56">
        <v>98.6</v>
      </c>
      <c r="I146" s="56">
        <v>44</v>
      </c>
      <c r="J146" s="56">
        <v>62</v>
      </c>
      <c r="K146">
        <f t="shared" si="2"/>
        <v>1009940</v>
      </c>
    </row>
    <row r="147" spans="1:11" x14ac:dyDescent="0.35">
      <c r="A147" s="55" t="s">
        <v>455</v>
      </c>
      <c r="B147" s="56">
        <v>32</v>
      </c>
      <c r="C147" s="56">
        <v>1329942</v>
      </c>
      <c r="D147" s="55" t="s">
        <v>127</v>
      </c>
      <c r="E147" s="56">
        <v>139</v>
      </c>
      <c r="F147" s="56">
        <v>139</v>
      </c>
      <c r="G147" s="56">
        <v>137</v>
      </c>
      <c r="H147" s="56">
        <v>98.6</v>
      </c>
      <c r="I147" s="56">
        <v>132</v>
      </c>
      <c r="J147" s="56">
        <v>95</v>
      </c>
      <c r="K147">
        <f t="shared" si="2"/>
        <v>1009942</v>
      </c>
    </row>
    <row r="148" spans="1:11" x14ac:dyDescent="0.35">
      <c r="A148" s="55" t="s">
        <v>455</v>
      </c>
      <c r="B148" s="56">
        <v>32</v>
      </c>
      <c r="C148" s="56">
        <v>1329943</v>
      </c>
      <c r="D148" s="55" t="s">
        <v>118</v>
      </c>
      <c r="E148" s="56">
        <v>84</v>
      </c>
      <c r="F148" s="56">
        <v>84</v>
      </c>
      <c r="G148" s="56">
        <v>83</v>
      </c>
      <c r="H148" s="56">
        <v>98.8</v>
      </c>
      <c r="I148" s="56">
        <v>76</v>
      </c>
      <c r="J148" s="56">
        <v>90.5</v>
      </c>
      <c r="K148">
        <f t="shared" si="2"/>
        <v>1009943</v>
      </c>
    </row>
    <row r="149" spans="1:11" x14ac:dyDescent="0.35">
      <c r="A149" s="55" t="s">
        <v>455</v>
      </c>
      <c r="B149" s="56">
        <v>32</v>
      </c>
      <c r="C149" s="56">
        <v>1329951</v>
      </c>
      <c r="D149" s="55" t="s">
        <v>41</v>
      </c>
      <c r="E149" s="56">
        <v>35</v>
      </c>
      <c r="F149" s="56">
        <v>33</v>
      </c>
      <c r="G149" s="56">
        <v>33</v>
      </c>
      <c r="H149" s="56">
        <v>100</v>
      </c>
      <c r="I149" s="56">
        <v>31</v>
      </c>
      <c r="J149" s="56">
        <v>93.9</v>
      </c>
      <c r="K149">
        <f t="shared" si="2"/>
        <v>1009951</v>
      </c>
    </row>
    <row r="150" spans="1:11" x14ac:dyDescent="0.35">
      <c r="A150" s="55" t="s">
        <v>455</v>
      </c>
      <c r="B150" s="56">
        <v>32</v>
      </c>
      <c r="C150" s="56">
        <v>1329952</v>
      </c>
      <c r="D150" s="55" t="s">
        <v>42</v>
      </c>
      <c r="E150" s="56">
        <v>41</v>
      </c>
      <c r="F150" s="56">
        <v>41</v>
      </c>
      <c r="G150" s="56">
        <v>41</v>
      </c>
      <c r="H150" s="56">
        <v>100</v>
      </c>
      <c r="I150" s="56">
        <v>35</v>
      </c>
      <c r="J150" s="56">
        <v>85.4</v>
      </c>
      <c r="K150">
        <f t="shared" si="2"/>
        <v>1009952</v>
      </c>
    </row>
    <row r="151" spans="1:11" x14ac:dyDescent="0.35">
      <c r="A151" s="55" t="s">
        <v>455</v>
      </c>
      <c r="B151" s="56">
        <v>32</v>
      </c>
      <c r="C151" s="56">
        <v>1329953</v>
      </c>
      <c r="D151" s="55" t="s">
        <v>238</v>
      </c>
      <c r="E151" s="56">
        <v>208</v>
      </c>
      <c r="F151" s="56">
        <v>201</v>
      </c>
      <c r="G151" s="56">
        <v>178</v>
      </c>
      <c r="H151" s="56">
        <v>88.6</v>
      </c>
      <c r="I151" s="56">
        <v>87</v>
      </c>
      <c r="J151" s="56">
        <v>43.3</v>
      </c>
      <c r="K151">
        <f t="shared" si="2"/>
        <v>1009953</v>
      </c>
    </row>
    <row r="152" spans="1:11" x14ac:dyDescent="0.35">
      <c r="A152" s="55" t="s">
        <v>455</v>
      </c>
      <c r="B152" s="56">
        <v>32</v>
      </c>
      <c r="C152" s="56">
        <v>1329954</v>
      </c>
      <c r="D152" s="55" t="s">
        <v>44</v>
      </c>
      <c r="E152" s="56">
        <v>28</v>
      </c>
      <c r="F152" s="56">
        <v>28</v>
      </c>
      <c r="G152" s="56">
        <v>28</v>
      </c>
      <c r="H152" s="56">
        <v>100</v>
      </c>
      <c r="I152" s="56">
        <v>10</v>
      </c>
      <c r="J152" s="56">
        <v>35.700000000000003</v>
      </c>
      <c r="K152">
        <f t="shared" si="2"/>
        <v>1009954</v>
      </c>
    </row>
    <row r="153" spans="1:11" x14ac:dyDescent="0.35">
      <c r="A153" s="55" t="s">
        <v>455</v>
      </c>
      <c r="B153" s="56">
        <v>32</v>
      </c>
      <c r="C153" s="56">
        <v>1329955</v>
      </c>
      <c r="D153" s="55" t="s">
        <v>181</v>
      </c>
      <c r="E153" s="56">
        <v>92</v>
      </c>
      <c r="F153" s="56">
        <v>91</v>
      </c>
      <c r="G153" s="56">
        <v>86</v>
      </c>
      <c r="H153" s="56">
        <v>94.5</v>
      </c>
      <c r="I153" s="56">
        <v>33</v>
      </c>
      <c r="J153" s="56">
        <v>36.299999999999997</v>
      </c>
      <c r="K153">
        <f t="shared" si="2"/>
        <v>1009955</v>
      </c>
    </row>
    <row r="154" spans="1:11" x14ac:dyDescent="0.35">
      <c r="A154" s="55" t="s">
        <v>455</v>
      </c>
      <c r="B154" s="56">
        <v>32</v>
      </c>
      <c r="C154" s="56">
        <v>1329957</v>
      </c>
      <c r="D154" s="55" t="s">
        <v>45</v>
      </c>
      <c r="E154" s="56">
        <v>182</v>
      </c>
      <c r="F154" s="56">
        <v>182</v>
      </c>
      <c r="G154" s="56">
        <v>182</v>
      </c>
      <c r="H154" s="56">
        <v>100</v>
      </c>
      <c r="I154" s="56">
        <v>181</v>
      </c>
      <c r="J154" s="56">
        <v>99.5</v>
      </c>
      <c r="K154">
        <f t="shared" si="2"/>
        <v>1009957</v>
      </c>
    </row>
    <row r="155" spans="1:11" x14ac:dyDescent="0.35">
      <c r="A155" s="55" t="s">
        <v>455</v>
      </c>
      <c r="B155" s="56">
        <v>32</v>
      </c>
      <c r="C155" s="56">
        <v>1329968</v>
      </c>
      <c r="D155" s="55" t="s">
        <v>174</v>
      </c>
      <c r="E155" s="56">
        <v>25</v>
      </c>
      <c r="F155" s="56">
        <v>21</v>
      </c>
      <c r="G155" s="56">
        <v>20</v>
      </c>
      <c r="H155" s="56">
        <v>95.2</v>
      </c>
      <c r="I155" s="56">
        <v>14</v>
      </c>
      <c r="J155" s="56">
        <v>66.7</v>
      </c>
      <c r="K155">
        <f t="shared" si="2"/>
        <v>1009968</v>
      </c>
    </row>
    <row r="156" spans="1:11" x14ac:dyDescent="0.35">
      <c r="A156" s="55" t="s">
        <v>455</v>
      </c>
      <c r="B156" s="56">
        <v>32</v>
      </c>
      <c r="C156" s="56">
        <v>1329979</v>
      </c>
      <c r="D156" s="55" t="s">
        <v>37</v>
      </c>
      <c r="E156" s="56">
        <v>72</v>
      </c>
      <c r="F156" s="56">
        <v>72</v>
      </c>
      <c r="G156" s="56">
        <v>72</v>
      </c>
      <c r="H156" s="56">
        <v>100</v>
      </c>
      <c r="I156" s="56">
        <v>53</v>
      </c>
      <c r="J156" s="56">
        <v>73.599999999999994</v>
      </c>
      <c r="K156">
        <f t="shared" si="2"/>
        <v>1009979</v>
      </c>
    </row>
    <row r="157" spans="1:11" x14ac:dyDescent="0.35">
      <c r="A157" s="55" t="s">
        <v>455</v>
      </c>
      <c r="B157" s="56">
        <v>33</v>
      </c>
      <c r="C157" s="56">
        <v>1331166</v>
      </c>
      <c r="D157" s="55" t="s">
        <v>415</v>
      </c>
      <c r="E157" s="56">
        <v>146</v>
      </c>
      <c r="F157" s="56">
        <v>135</v>
      </c>
      <c r="G157" s="56">
        <v>80</v>
      </c>
      <c r="H157" s="56">
        <v>59.3</v>
      </c>
      <c r="I157" s="56">
        <v>25</v>
      </c>
      <c r="J157" s="56">
        <v>18.5</v>
      </c>
      <c r="K157">
        <f t="shared" si="2"/>
        <v>1001166</v>
      </c>
    </row>
    <row r="158" spans="1:11" x14ac:dyDescent="0.35">
      <c r="A158" s="55" t="s">
        <v>455</v>
      </c>
      <c r="B158" s="56">
        <v>33</v>
      </c>
      <c r="C158" s="56">
        <v>1331168</v>
      </c>
      <c r="D158" s="55" t="s">
        <v>272</v>
      </c>
      <c r="E158" s="56">
        <v>141</v>
      </c>
      <c r="F158" s="56">
        <v>135</v>
      </c>
      <c r="G158" s="56">
        <v>115</v>
      </c>
      <c r="H158" s="56">
        <v>85.2</v>
      </c>
      <c r="I158" s="56">
        <v>33</v>
      </c>
      <c r="J158" s="56">
        <v>24.4</v>
      </c>
      <c r="K158">
        <f t="shared" si="2"/>
        <v>1001168</v>
      </c>
    </row>
    <row r="159" spans="1:11" x14ac:dyDescent="0.35">
      <c r="A159" s="55" t="s">
        <v>455</v>
      </c>
      <c r="B159" s="56">
        <v>33</v>
      </c>
      <c r="C159" s="56">
        <v>1331173</v>
      </c>
      <c r="D159" s="55" t="s">
        <v>371</v>
      </c>
      <c r="E159" s="56">
        <v>206</v>
      </c>
      <c r="F159" s="56">
        <v>194</v>
      </c>
      <c r="G159" s="56">
        <v>140</v>
      </c>
      <c r="H159" s="56">
        <v>72.2</v>
      </c>
      <c r="I159" s="56">
        <v>34</v>
      </c>
      <c r="J159" s="56">
        <v>17.5</v>
      </c>
      <c r="K159">
        <f t="shared" si="2"/>
        <v>1001173</v>
      </c>
    </row>
    <row r="160" spans="1:11" x14ac:dyDescent="0.35">
      <c r="A160" s="55" t="s">
        <v>455</v>
      </c>
      <c r="B160" s="56">
        <v>33</v>
      </c>
      <c r="C160" s="56">
        <v>1332205</v>
      </c>
      <c r="D160" s="55" t="s">
        <v>46</v>
      </c>
      <c r="E160" s="56">
        <v>212</v>
      </c>
      <c r="F160" s="56">
        <v>210</v>
      </c>
      <c r="G160" s="56">
        <v>210</v>
      </c>
      <c r="H160" s="56">
        <v>100</v>
      </c>
      <c r="I160" s="56">
        <v>176</v>
      </c>
      <c r="J160" s="56">
        <v>83.8</v>
      </c>
      <c r="K160">
        <f t="shared" si="2"/>
        <v>1002205</v>
      </c>
    </row>
    <row r="161" spans="1:11" x14ac:dyDescent="0.35">
      <c r="A161" s="55" t="s">
        <v>455</v>
      </c>
      <c r="B161" s="56">
        <v>33</v>
      </c>
      <c r="C161" s="56">
        <v>1332242</v>
      </c>
      <c r="D161" s="55" t="s">
        <v>145</v>
      </c>
      <c r="E161" s="56">
        <v>43</v>
      </c>
      <c r="F161" s="56">
        <v>43</v>
      </c>
      <c r="G161" s="56">
        <v>42</v>
      </c>
      <c r="H161" s="56">
        <v>97.7</v>
      </c>
      <c r="I161" s="56">
        <v>24</v>
      </c>
      <c r="J161" s="56">
        <v>55.8</v>
      </c>
      <c r="K161">
        <f t="shared" si="2"/>
        <v>1002242</v>
      </c>
    </row>
    <row r="162" spans="1:11" x14ac:dyDescent="0.35">
      <c r="A162" s="55" t="s">
        <v>455</v>
      </c>
      <c r="B162" s="56">
        <v>33</v>
      </c>
      <c r="C162" s="56">
        <v>1332272</v>
      </c>
      <c r="D162" s="55" t="s">
        <v>47</v>
      </c>
      <c r="E162" s="56">
        <v>14</v>
      </c>
      <c r="F162" s="56">
        <v>14</v>
      </c>
      <c r="G162" s="56">
        <v>14</v>
      </c>
      <c r="H162" s="56">
        <v>100</v>
      </c>
      <c r="I162" s="56">
        <v>1</v>
      </c>
      <c r="J162" s="56">
        <v>7.1</v>
      </c>
      <c r="K162">
        <f t="shared" si="2"/>
        <v>1002272</v>
      </c>
    </row>
    <row r="163" spans="1:11" x14ac:dyDescent="0.35">
      <c r="A163" s="55" t="s">
        <v>455</v>
      </c>
      <c r="B163" s="56">
        <v>33</v>
      </c>
      <c r="C163" s="56">
        <v>1334402</v>
      </c>
      <c r="D163" s="55" t="s">
        <v>381</v>
      </c>
      <c r="E163" s="56">
        <v>126</v>
      </c>
      <c r="F163" s="56">
        <v>118</v>
      </c>
      <c r="G163" s="56">
        <v>82</v>
      </c>
      <c r="H163" s="56">
        <v>69.5</v>
      </c>
      <c r="I163" s="56">
        <v>15</v>
      </c>
      <c r="J163" s="56">
        <v>12.7</v>
      </c>
      <c r="K163">
        <f t="shared" si="2"/>
        <v>1004402</v>
      </c>
    </row>
    <row r="164" spans="1:11" x14ac:dyDescent="0.35">
      <c r="A164" s="55" t="s">
        <v>455</v>
      </c>
      <c r="B164" s="56">
        <v>33</v>
      </c>
      <c r="C164" s="56">
        <v>1334403</v>
      </c>
      <c r="D164" s="55" t="s">
        <v>98</v>
      </c>
      <c r="E164" s="56">
        <v>330</v>
      </c>
      <c r="F164" s="56">
        <v>324</v>
      </c>
      <c r="G164" s="56">
        <v>323</v>
      </c>
      <c r="H164" s="56">
        <v>99.7</v>
      </c>
      <c r="I164" s="56">
        <v>240</v>
      </c>
      <c r="J164" s="56">
        <v>74.099999999999994</v>
      </c>
      <c r="K164">
        <f t="shared" si="2"/>
        <v>1004403</v>
      </c>
    </row>
    <row r="165" spans="1:11" x14ac:dyDescent="0.35">
      <c r="A165" s="55" t="s">
        <v>455</v>
      </c>
      <c r="B165" s="56">
        <v>33</v>
      </c>
      <c r="C165" s="56">
        <v>1334404</v>
      </c>
      <c r="D165" s="55" t="s">
        <v>412</v>
      </c>
      <c r="E165" s="56">
        <v>304</v>
      </c>
      <c r="F165" s="56">
        <v>292</v>
      </c>
      <c r="G165" s="56">
        <v>178</v>
      </c>
      <c r="H165" s="56">
        <v>61</v>
      </c>
      <c r="I165" s="56">
        <v>56</v>
      </c>
      <c r="J165" s="56">
        <v>19.2</v>
      </c>
      <c r="K165">
        <f t="shared" si="2"/>
        <v>1004404</v>
      </c>
    </row>
    <row r="166" spans="1:11" x14ac:dyDescent="0.35">
      <c r="A166" s="55" t="s">
        <v>455</v>
      </c>
      <c r="B166" s="56">
        <v>33</v>
      </c>
      <c r="C166" s="56">
        <v>1334405</v>
      </c>
      <c r="D166" s="55" t="s">
        <v>276</v>
      </c>
      <c r="E166" s="56">
        <v>181</v>
      </c>
      <c r="F166" s="56">
        <v>164</v>
      </c>
      <c r="G166" s="56">
        <v>139</v>
      </c>
      <c r="H166" s="56">
        <v>84.8</v>
      </c>
      <c r="I166" s="56">
        <v>60</v>
      </c>
      <c r="J166" s="56">
        <v>36.6</v>
      </c>
      <c r="K166">
        <f t="shared" si="2"/>
        <v>1004405</v>
      </c>
    </row>
    <row r="167" spans="1:11" x14ac:dyDescent="0.35">
      <c r="A167" s="55" t="s">
        <v>455</v>
      </c>
      <c r="B167" s="56">
        <v>33</v>
      </c>
      <c r="C167" s="56">
        <v>1334407</v>
      </c>
      <c r="D167" s="55" t="s">
        <v>120</v>
      </c>
      <c r="E167" s="56">
        <v>309</v>
      </c>
      <c r="F167" s="56">
        <v>309</v>
      </c>
      <c r="G167" s="56">
        <v>305</v>
      </c>
      <c r="H167" s="56">
        <v>98.7</v>
      </c>
      <c r="I167" s="56">
        <v>246</v>
      </c>
      <c r="J167" s="56">
        <v>79.599999999999994</v>
      </c>
      <c r="K167">
        <f t="shared" si="2"/>
        <v>1004407</v>
      </c>
    </row>
    <row r="168" spans="1:11" x14ac:dyDescent="0.35">
      <c r="A168" s="55" t="s">
        <v>455</v>
      </c>
      <c r="B168" s="56">
        <v>33</v>
      </c>
      <c r="C168" s="56">
        <v>1334409</v>
      </c>
      <c r="D168" s="55" t="s">
        <v>312</v>
      </c>
      <c r="E168" s="56">
        <v>182</v>
      </c>
      <c r="F168" s="56">
        <v>180</v>
      </c>
      <c r="G168" s="56">
        <v>146</v>
      </c>
      <c r="H168" s="56">
        <v>81.099999999999994</v>
      </c>
      <c r="I168" s="56">
        <v>52</v>
      </c>
      <c r="J168" s="56">
        <v>28.9</v>
      </c>
      <c r="K168">
        <f t="shared" si="2"/>
        <v>1004409</v>
      </c>
    </row>
    <row r="169" spans="1:11" x14ac:dyDescent="0.35">
      <c r="A169" s="55" t="s">
        <v>455</v>
      </c>
      <c r="B169" s="56">
        <v>33</v>
      </c>
      <c r="C169" s="56">
        <v>1334410</v>
      </c>
      <c r="D169" s="55" t="s">
        <v>367</v>
      </c>
      <c r="E169" s="56">
        <v>128</v>
      </c>
      <c r="F169" s="56">
        <v>118</v>
      </c>
      <c r="G169" s="56">
        <v>86</v>
      </c>
      <c r="H169" s="56">
        <v>72.900000000000006</v>
      </c>
      <c r="I169" s="56">
        <v>20</v>
      </c>
      <c r="J169" s="56">
        <v>16.899999999999999</v>
      </c>
      <c r="K169">
        <f t="shared" si="2"/>
        <v>1004410</v>
      </c>
    </row>
    <row r="170" spans="1:11" x14ac:dyDescent="0.35">
      <c r="A170" s="55" t="s">
        <v>455</v>
      </c>
      <c r="B170" s="56">
        <v>33</v>
      </c>
      <c r="C170" s="56">
        <v>1334412</v>
      </c>
      <c r="D170" s="55" t="s">
        <v>373</v>
      </c>
      <c r="E170" s="56">
        <v>168</v>
      </c>
      <c r="F170" s="56">
        <v>161</v>
      </c>
      <c r="G170" s="56">
        <v>115</v>
      </c>
      <c r="H170" s="56">
        <v>71.400000000000006</v>
      </c>
      <c r="I170" s="56">
        <v>19</v>
      </c>
      <c r="J170" s="56">
        <v>11.8</v>
      </c>
      <c r="K170">
        <f t="shared" si="2"/>
        <v>1004412</v>
      </c>
    </row>
    <row r="171" spans="1:11" x14ac:dyDescent="0.35">
      <c r="A171" s="55" t="s">
        <v>455</v>
      </c>
      <c r="B171" s="56">
        <v>33</v>
      </c>
      <c r="C171" s="56">
        <v>1334414</v>
      </c>
      <c r="D171" s="55" t="s">
        <v>258</v>
      </c>
      <c r="E171" s="56">
        <v>61</v>
      </c>
      <c r="F171" s="56">
        <v>59</v>
      </c>
      <c r="G171" s="56">
        <v>51</v>
      </c>
      <c r="H171" s="56">
        <v>86.4</v>
      </c>
      <c r="I171" s="56">
        <v>24</v>
      </c>
      <c r="J171" s="56">
        <v>40.700000000000003</v>
      </c>
      <c r="K171">
        <f t="shared" si="2"/>
        <v>1004414</v>
      </c>
    </row>
    <row r="172" spans="1:11" x14ac:dyDescent="0.35">
      <c r="A172" s="55" t="s">
        <v>455</v>
      </c>
      <c r="B172" s="56">
        <v>33</v>
      </c>
      <c r="C172" s="56">
        <v>1334419</v>
      </c>
      <c r="D172" s="55" t="s">
        <v>402</v>
      </c>
      <c r="E172" s="56">
        <v>204</v>
      </c>
      <c r="F172" s="56">
        <v>196</v>
      </c>
      <c r="G172" s="56">
        <v>126</v>
      </c>
      <c r="H172" s="56">
        <v>64.3</v>
      </c>
      <c r="I172" s="56">
        <v>27</v>
      </c>
      <c r="J172" s="56">
        <v>13.8</v>
      </c>
      <c r="K172">
        <f t="shared" si="2"/>
        <v>1004419</v>
      </c>
    </row>
    <row r="173" spans="1:11" x14ac:dyDescent="0.35">
      <c r="A173" s="55" t="s">
        <v>455</v>
      </c>
      <c r="B173" s="56">
        <v>33</v>
      </c>
      <c r="C173" s="56">
        <v>1334420</v>
      </c>
      <c r="D173" s="55" t="s">
        <v>168</v>
      </c>
      <c r="E173" s="56">
        <v>48</v>
      </c>
      <c r="F173" s="56">
        <v>48</v>
      </c>
      <c r="G173" s="56">
        <v>46</v>
      </c>
      <c r="H173" s="56">
        <v>95.8</v>
      </c>
      <c r="I173" s="56">
        <v>9</v>
      </c>
      <c r="J173" s="56">
        <v>18.8</v>
      </c>
      <c r="K173">
        <f t="shared" si="2"/>
        <v>1004420</v>
      </c>
    </row>
    <row r="174" spans="1:11" x14ac:dyDescent="0.35">
      <c r="A174" s="55" t="s">
        <v>455</v>
      </c>
      <c r="B174" s="56">
        <v>33</v>
      </c>
      <c r="C174" s="56">
        <v>1334421</v>
      </c>
      <c r="D174" s="55" t="s">
        <v>384</v>
      </c>
      <c r="E174" s="56">
        <v>159</v>
      </c>
      <c r="F174" s="56">
        <v>152</v>
      </c>
      <c r="G174" s="56">
        <v>105</v>
      </c>
      <c r="H174" s="56">
        <v>69.099999999999994</v>
      </c>
      <c r="I174" s="56">
        <v>20</v>
      </c>
      <c r="J174" s="56">
        <v>13.2</v>
      </c>
      <c r="K174">
        <f t="shared" si="2"/>
        <v>1004421</v>
      </c>
    </row>
    <row r="175" spans="1:11" x14ac:dyDescent="0.35">
      <c r="A175" s="55" t="s">
        <v>455</v>
      </c>
      <c r="B175" s="56">
        <v>33</v>
      </c>
      <c r="C175" s="56">
        <v>1334422</v>
      </c>
      <c r="D175" s="55" t="s">
        <v>299</v>
      </c>
      <c r="E175" s="56">
        <v>136</v>
      </c>
      <c r="F175" s="56">
        <v>129</v>
      </c>
      <c r="G175" s="56">
        <v>106</v>
      </c>
      <c r="H175" s="56">
        <v>82.2</v>
      </c>
      <c r="I175" s="56">
        <v>28</v>
      </c>
      <c r="J175" s="56">
        <v>21.7</v>
      </c>
      <c r="K175">
        <f t="shared" si="2"/>
        <v>1004422</v>
      </c>
    </row>
    <row r="176" spans="1:11" x14ac:dyDescent="0.35">
      <c r="A176" s="55" t="s">
        <v>455</v>
      </c>
      <c r="B176" s="56">
        <v>33</v>
      </c>
      <c r="C176" s="56">
        <v>1334423</v>
      </c>
      <c r="D176" s="55" t="s">
        <v>369</v>
      </c>
      <c r="E176" s="56">
        <v>154</v>
      </c>
      <c r="F176" s="56">
        <v>145</v>
      </c>
      <c r="G176" s="56">
        <v>105</v>
      </c>
      <c r="H176" s="56">
        <v>72.400000000000006</v>
      </c>
      <c r="I176" s="56">
        <v>26</v>
      </c>
      <c r="J176" s="56">
        <v>17.899999999999999</v>
      </c>
      <c r="K176">
        <f t="shared" si="2"/>
        <v>1004423</v>
      </c>
    </row>
    <row r="177" spans="1:11" x14ac:dyDescent="0.35">
      <c r="A177" s="55" t="s">
        <v>455</v>
      </c>
      <c r="B177" s="56">
        <v>33</v>
      </c>
      <c r="C177" s="56">
        <v>1334424</v>
      </c>
      <c r="D177" s="55" t="s">
        <v>250</v>
      </c>
      <c r="E177" s="56">
        <v>162</v>
      </c>
      <c r="F177" s="56">
        <v>155</v>
      </c>
      <c r="G177" s="56">
        <v>135</v>
      </c>
      <c r="H177" s="56">
        <v>87.1</v>
      </c>
      <c r="I177" s="56">
        <v>73</v>
      </c>
      <c r="J177" s="56">
        <v>47.1</v>
      </c>
      <c r="K177">
        <f t="shared" si="2"/>
        <v>1004424</v>
      </c>
    </row>
    <row r="178" spans="1:11" x14ac:dyDescent="0.35">
      <c r="A178" s="55" t="s">
        <v>455</v>
      </c>
      <c r="B178" s="56">
        <v>33</v>
      </c>
      <c r="C178" s="56">
        <v>1334425</v>
      </c>
      <c r="D178" s="55" t="s">
        <v>204</v>
      </c>
      <c r="E178" s="56">
        <v>263</v>
      </c>
      <c r="F178" s="56">
        <v>258</v>
      </c>
      <c r="G178" s="56">
        <v>238</v>
      </c>
      <c r="H178" s="56">
        <v>92.2</v>
      </c>
      <c r="I178" s="56">
        <v>129</v>
      </c>
      <c r="J178" s="56">
        <v>50</v>
      </c>
      <c r="K178">
        <f t="shared" si="2"/>
        <v>1004425</v>
      </c>
    </row>
    <row r="179" spans="1:11" x14ac:dyDescent="0.35">
      <c r="A179" s="55" t="s">
        <v>455</v>
      </c>
      <c r="B179" s="56">
        <v>33</v>
      </c>
      <c r="C179" s="56">
        <v>1334426</v>
      </c>
      <c r="D179" s="55" t="s">
        <v>294</v>
      </c>
      <c r="E179" s="56">
        <v>243</v>
      </c>
      <c r="F179" s="56">
        <v>237</v>
      </c>
      <c r="G179" s="56">
        <v>196</v>
      </c>
      <c r="H179" s="56">
        <v>82.7</v>
      </c>
      <c r="I179" s="56">
        <v>97</v>
      </c>
      <c r="J179" s="56">
        <v>40.9</v>
      </c>
      <c r="K179">
        <f t="shared" si="2"/>
        <v>1004426</v>
      </c>
    </row>
    <row r="180" spans="1:11" x14ac:dyDescent="0.35">
      <c r="A180" s="55" t="s">
        <v>455</v>
      </c>
      <c r="B180" s="56">
        <v>33</v>
      </c>
      <c r="C180" s="56">
        <v>1334427</v>
      </c>
      <c r="D180" s="55" t="s">
        <v>356</v>
      </c>
      <c r="E180" s="56">
        <v>146</v>
      </c>
      <c r="F180" s="56">
        <v>143</v>
      </c>
      <c r="G180" s="56">
        <v>107</v>
      </c>
      <c r="H180" s="56">
        <v>74.8</v>
      </c>
      <c r="I180" s="56">
        <v>36</v>
      </c>
      <c r="J180" s="56">
        <v>25.2</v>
      </c>
      <c r="K180">
        <f t="shared" si="2"/>
        <v>1004427</v>
      </c>
    </row>
    <row r="181" spans="1:11" x14ac:dyDescent="0.35">
      <c r="A181" s="55" t="s">
        <v>455</v>
      </c>
      <c r="B181" s="56">
        <v>33</v>
      </c>
      <c r="C181" s="56">
        <v>1334428</v>
      </c>
      <c r="D181" s="55" t="s">
        <v>293</v>
      </c>
      <c r="E181" s="56">
        <v>159</v>
      </c>
      <c r="F181" s="56">
        <v>151</v>
      </c>
      <c r="G181" s="56">
        <v>125</v>
      </c>
      <c r="H181" s="56">
        <v>82.8</v>
      </c>
      <c r="I181" s="56">
        <v>50</v>
      </c>
      <c r="J181" s="56">
        <v>33.1</v>
      </c>
      <c r="K181">
        <f t="shared" si="2"/>
        <v>1004428</v>
      </c>
    </row>
    <row r="182" spans="1:11" x14ac:dyDescent="0.35">
      <c r="A182" s="55" t="s">
        <v>455</v>
      </c>
      <c r="B182" s="56">
        <v>33</v>
      </c>
      <c r="C182" s="56">
        <v>1334429</v>
      </c>
      <c r="D182" s="55" t="s">
        <v>128</v>
      </c>
      <c r="E182" s="56">
        <v>207</v>
      </c>
      <c r="F182" s="56">
        <v>204</v>
      </c>
      <c r="G182" s="56">
        <v>201</v>
      </c>
      <c r="H182" s="56">
        <v>98.5</v>
      </c>
      <c r="I182" s="56">
        <v>113</v>
      </c>
      <c r="J182" s="56">
        <v>55.4</v>
      </c>
      <c r="K182">
        <f t="shared" si="2"/>
        <v>1004429</v>
      </c>
    </row>
    <row r="183" spans="1:11" x14ac:dyDescent="0.35">
      <c r="A183" s="55" t="s">
        <v>455</v>
      </c>
      <c r="B183" s="56">
        <v>33</v>
      </c>
      <c r="C183" s="56">
        <v>1334432</v>
      </c>
      <c r="D183" s="55" t="s">
        <v>460</v>
      </c>
      <c r="E183" s="56">
        <v>215</v>
      </c>
      <c r="F183" s="56">
        <v>199</v>
      </c>
      <c r="G183" s="56">
        <v>177</v>
      </c>
      <c r="H183" s="56">
        <v>88.9</v>
      </c>
      <c r="I183" s="56">
        <v>67</v>
      </c>
      <c r="J183" s="56">
        <v>33.700000000000003</v>
      </c>
      <c r="K183">
        <f t="shared" si="2"/>
        <v>1004432</v>
      </c>
    </row>
    <row r="184" spans="1:11" x14ac:dyDescent="0.35">
      <c r="A184" s="55" t="s">
        <v>455</v>
      </c>
      <c r="B184" s="56">
        <v>33</v>
      </c>
      <c r="C184" s="56">
        <v>1334433</v>
      </c>
      <c r="D184" s="55" t="s">
        <v>307</v>
      </c>
      <c r="E184" s="56">
        <v>168</v>
      </c>
      <c r="F184" s="56">
        <v>158</v>
      </c>
      <c r="G184" s="56">
        <v>129</v>
      </c>
      <c r="H184" s="56">
        <v>81.599999999999994</v>
      </c>
      <c r="I184" s="56">
        <v>20</v>
      </c>
      <c r="J184" s="56">
        <v>12.7</v>
      </c>
      <c r="K184">
        <f t="shared" si="2"/>
        <v>1004433</v>
      </c>
    </row>
    <row r="185" spans="1:11" x14ac:dyDescent="0.35">
      <c r="A185" s="55" t="s">
        <v>455</v>
      </c>
      <c r="B185" s="56">
        <v>33</v>
      </c>
      <c r="C185" s="56">
        <v>1334434</v>
      </c>
      <c r="D185" s="55" t="s">
        <v>419</v>
      </c>
      <c r="E185" s="56">
        <v>192</v>
      </c>
      <c r="F185" s="56">
        <v>185</v>
      </c>
      <c r="G185" s="56">
        <v>106</v>
      </c>
      <c r="H185" s="56">
        <v>57.3</v>
      </c>
      <c r="I185" s="56">
        <v>16</v>
      </c>
      <c r="J185" s="56">
        <v>8.6</v>
      </c>
      <c r="K185">
        <f t="shared" si="2"/>
        <v>1004434</v>
      </c>
    </row>
    <row r="186" spans="1:11" x14ac:dyDescent="0.35">
      <c r="A186" s="55" t="s">
        <v>455</v>
      </c>
      <c r="B186" s="56">
        <v>33</v>
      </c>
      <c r="C186" s="56">
        <v>1334437</v>
      </c>
      <c r="D186" s="55" t="s">
        <v>409</v>
      </c>
      <c r="E186" s="56">
        <v>183</v>
      </c>
      <c r="F186" s="56">
        <v>160</v>
      </c>
      <c r="G186" s="56">
        <v>99</v>
      </c>
      <c r="H186" s="56">
        <v>61.9</v>
      </c>
      <c r="I186" s="56">
        <v>30</v>
      </c>
      <c r="J186" s="56">
        <v>18.8</v>
      </c>
      <c r="K186">
        <f t="shared" si="2"/>
        <v>1004437</v>
      </c>
    </row>
    <row r="187" spans="1:11" x14ac:dyDescent="0.35">
      <c r="A187" s="55" t="s">
        <v>455</v>
      </c>
      <c r="B187" s="56">
        <v>33</v>
      </c>
      <c r="C187" s="56">
        <v>1334443</v>
      </c>
      <c r="D187" s="55" t="s">
        <v>391</v>
      </c>
      <c r="E187" s="56">
        <v>203</v>
      </c>
      <c r="F187" s="56">
        <v>200</v>
      </c>
      <c r="G187" s="56">
        <v>135</v>
      </c>
      <c r="H187" s="56">
        <v>67.5</v>
      </c>
      <c r="I187" s="56">
        <v>51</v>
      </c>
      <c r="J187" s="56">
        <v>25.5</v>
      </c>
      <c r="K187">
        <f t="shared" si="2"/>
        <v>1004443</v>
      </c>
    </row>
    <row r="188" spans="1:11" x14ac:dyDescent="0.35">
      <c r="A188" s="55" t="s">
        <v>455</v>
      </c>
      <c r="B188" s="56">
        <v>33</v>
      </c>
      <c r="C188" s="56">
        <v>1334444</v>
      </c>
      <c r="D188" s="55" t="s">
        <v>357</v>
      </c>
      <c r="E188" s="56">
        <v>168</v>
      </c>
      <c r="F188" s="56">
        <v>164</v>
      </c>
      <c r="G188" s="56">
        <v>122</v>
      </c>
      <c r="H188" s="56">
        <v>74.400000000000006</v>
      </c>
      <c r="I188" s="56">
        <v>20</v>
      </c>
      <c r="J188" s="56">
        <v>12.2</v>
      </c>
      <c r="K188">
        <f t="shared" si="2"/>
        <v>1004444</v>
      </c>
    </row>
    <row r="189" spans="1:11" x14ac:dyDescent="0.35">
      <c r="A189" s="55" t="s">
        <v>455</v>
      </c>
      <c r="B189" s="56">
        <v>33</v>
      </c>
      <c r="C189" s="56">
        <v>1334448</v>
      </c>
      <c r="D189" s="55" t="s">
        <v>191</v>
      </c>
      <c r="E189" s="56">
        <v>96</v>
      </c>
      <c r="F189" s="56">
        <v>95</v>
      </c>
      <c r="G189" s="56">
        <v>89</v>
      </c>
      <c r="H189" s="56">
        <v>93.7</v>
      </c>
      <c r="I189" s="56">
        <v>49</v>
      </c>
      <c r="J189" s="56">
        <v>51.6</v>
      </c>
      <c r="K189">
        <f t="shared" si="2"/>
        <v>1004448</v>
      </c>
    </row>
    <row r="190" spans="1:11" x14ac:dyDescent="0.35">
      <c r="A190" s="55" t="s">
        <v>455</v>
      </c>
      <c r="B190" s="56">
        <v>33</v>
      </c>
      <c r="C190" s="56">
        <v>1334483</v>
      </c>
      <c r="D190" s="55" t="s">
        <v>263</v>
      </c>
      <c r="E190" s="56">
        <v>175</v>
      </c>
      <c r="F190" s="56">
        <v>172</v>
      </c>
      <c r="G190" s="56">
        <v>148</v>
      </c>
      <c r="H190" s="56">
        <v>86</v>
      </c>
      <c r="I190" s="56">
        <v>42</v>
      </c>
      <c r="J190" s="56">
        <v>24.4</v>
      </c>
      <c r="K190">
        <f t="shared" si="2"/>
        <v>1004483</v>
      </c>
    </row>
    <row r="191" spans="1:11" x14ac:dyDescent="0.35">
      <c r="A191" s="55" t="s">
        <v>455</v>
      </c>
      <c r="B191" s="56">
        <v>33</v>
      </c>
      <c r="C191" s="56">
        <v>1334488</v>
      </c>
      <c r="D191" s="55" t="s">
        <v>268</v>
      </c>
      <c r="E191" s="56">
        <v>44</v>
      </c>
      <c r="F191" s="56">
        <v>42</v>
      </c>
      <c r="G191" s="56">
        <v>36</v>
      </c>
      <c r="H191" s="56">
        <v>85.7</v>
      </c>
      <c r="I191" s="56">
        <v>16</v>
      </c>
      <c r="J191" s="56">
        <v>38.1</v>
      </c>
      <c r="K191">
        <f t="shared" si="2"/>
        <v>1004488</v>
      </c>
    </row>
    <row r="192" spans="1:11" x14ac:dyDescent="0.35">
      <c r="A192" s="55" t="s">
        <v>455</v>
      </c>
      <c r="B192" s="56">
        <v>33</v>
      </c>
      <c r="C192" s="56">
        <v>1334494</v>
      </c>
      <c r="D192" s="55" t="s">
        <v>52</v>
      </c>
      <c r="E192" s="56">
        <v>5</v>
      </c>
      <c r="F192" s="56">
        <v>5</v>
      </c>
      <c r="G192" s="56">
        <v>5</v>
      </c>
      <c r="H192" s="56">
        <v>100</v>
      </c>
      <c r="I192" s="56">
        <v>2</v>
      </c>
      <c r="J192" s="56">
        <v>40</v>
      </c>
      <c r="K192">
        <f t="shared" si="2"/>
        <v>1004494</v>
      </c>
    </row>
    <row r="193" spans="1:11" x14ac:dyDescent="0.35">
      <c r="A193" s="55" t="s">
        <v>455</v>
      </c>
      <c r="B193" s="56">
        <v>33</v>
      </c>
      <c r="C193" s="56">
        <v>1334497</v>
      </c>
      <c r="D193" s="55" t="s">
        <v>461</v>
      </c>
      <c r="E193" s="56">
        <v>31</v>
      </c>
      <c r="F193" s="56">
        <v>30</v>
      </c>
      <c r="G193" s="56">
        <v>22</v>
      </c>
      <c r="H193" s="56">
        <v>73.3</v>
      </c>
      <c r="I193" s="56">
        <v>3</v>
      </c>
      <c r="J193" s="56">
        <v>10</v>
      </c>
      <c r="K193">
        <f t="shared" si="2"/>
        <v>1004497</v>
      </c>
    </row>
    <row r="194" spans="1:11" x14ac:dyDescent="0.35">
      <c r="A194" s="55" t="s">
        <v>455</v>
      </c>
      <c r="B194" s="56">
        <v>33</v>
      </c>
      <c r="C194" s="56">
        <v>1336651</v>
      </c>
      <c r="D194" s="55" t="s">
        <v>255</v>
      </c>
      <c r="E194" s="56">
        <v>174</v>
      </c>
      <c r="F194" s="56">
        <v>167</v>
      </c>
      <c r="G194" s="56">
        <v>145</v>
      </c>
      <c r="H194" s="56">
        <v>86.8</v>
      </c>
      <c r="I194" s="56">
        <v>74</v>
      </c>
      <c r="J194" s="56">
        <v>44.3</v>
      </c>
      <c r="K194">
        <f t="shared" si="2"/>
        <v>1006651</v>
      </c>
    </row>
    <row r="195" spans="1:11" x14ac:dyDescent="0.35">
      <c r="A195" s="55" t="s">
        <v>455</v>
      </c>
      <c r="B195" s="56">
        <v>33</v>
      </c>
      <c r="C195" s="56">
        <v>1336659</v>
      </c>
      <c r="D195" s="55" t="s">
        <v>171</v>
      </c>
      <c r="E195" s="56">
        <v>154</v>
      </c>
      <c r="F195" s="56">
        <v>151</v>
      </c>
      <c r="G195" s="56">
        <v>144</v>
      </c>
      <c r="H195" s="56">
        <v>95.4</v>
      </c>
      <c r="I195" s="56">
        <v>77</v>
      </c>
      <c r="J195" s="56">
        <v>51</v>
      </c>
      <c r="K195">
        <f t="shared" ref="K195:K258" si="3">VALUE(100&amp;RIGHT(C195,4))</f>
        <v>1006659</v>
      </c>
    </row>
    <row r="196" spans="1:11" x14ac:dyDescent="0.35">
      <c r="A196" s="55" t="s">
        <v>455</v>
      </c>
      <c r="B196" s="56">
        <v>33</v>
      </c>
      <c r="C196" s="56">
        <v>1336660</v>
      </c>
      <c r="D196" s="55" t="s">
        <v>331</v>
      </c>
      <c r="E196" s="56">
        <v>124</v>
      </c>
      <c r="F196" s="56">
        <v>121</v>
      </c>
      <c r="G196" s="56">
        <v>95</v>
      </c>
      <c r="H196" s="56">
        <v>78.5</v>
      </c>
      <c r="I196" s="56">
        <v>19</v>
      </c>
      <c r="J196" s="56">
        <v>15.7</v>
      </c>
      <c r="K196">
        <f t="shared" si="3"/>
        <v>1006660</v>
      </c>
    </row>
    <row r="197" spans="1:11" x14ac:dyDescent="0.35">
      <c r="A197" s="55" t="s">
        <v>455</v>
      </c>
      <c r="B197" s="56">
        <v>33</v>
      </c>
      <c r="C197" s="56">
        <v>1336665</v>
      </c>
      <c r="D197" s="55" t="s">
        <v>237</v>
      </c>
      <c r="E197" s="56">
        <v>143</v>
      </c>
      <c r="F197" s="56">
        <v>124</v>
      </c>
      <c r="G197" s="56">
        <v>110</v>
      </c>
      <c r="H197" s="56">
        <v>88.7</v>
      </c>
      <c r="I197" s="56">
        <v>49</v>
      </c>
      <c r="J197" s="56">
        <v>39.5</v>
      </c>
      <c r="K197">
        <f t="shared" si="3"/>
        <v>1006665</v>
      </c>
    </row>
    <row r="198" spans="1:11" x14ac:dyDescent="0.35">
      <c r="A198" s="55" t="s">
        <v>455</v>
      </c>
      <c r="B198" s="56">
        <v>33</v>
      </c>
      <c r="C198" s="56">
        <v>1337709</v>
      </c>
      <c r="D198" s="55" t="s">
        <v>289</v>
      </c>
      <c r="E198" s="56">
        <v>219</v>
      </c>
      <c r="F198" s="56">
        <v>206</v>
      </c>
      <c r="G198" s="56">
        <v>171</v>
      </c>
      <c r="H198" s="56">
        <v>83</v>
      </c>
      <c r="I198" s="56">
        <v>37</v>
      </c>
      <c r="J198" s="56">
        <v>18</v>
      </c>
      <c r="K198">
        <f t="shared" si="3"/>
        <v>1007709</v>
      </c>
    </row>
    <row r="199" spans="1:11" x14ac:dyDescent="0.35">
      <c r="A199" s="55" t="s">
        <v>455</v>
      </c>
      <c r="B199" s="56">
        <v>33</v>
      </c>
      <c r="C199" s="56">
        <v>1337712</v>
      </c>
      <c r="D199" s="55" t="s">
        <v>158</v>
      </c>
      <c r="E199" s="56">
        <v>32</v>
      </c>
      <c r="F199" s="56">
        <v>32</v>
      </c>
      <c r="G199" s="56">
        <v>31</v>
      </c>
      <c r="H199" s="56">
        <v>96.9</v>
      </c>
      <c r="I199" s="56">
        <v>18</v>
      </c>
      <c r="J199" s="56">
        <v>56.2</v>
      </c>
      <c r="K199">
        <f t="shared" si="3"/>
        <v>1007712</v>
      </c>
    </row>
    <row r="200" spans="1:11" x14ac:dyDescent="0.35">
      <c r="A200" s="55" t="s">
        <v>455</v>
      </c>
      <c r="B200" s="56">
        <v>33</v>
      </c>
      <c r="C200" s="56">
        <v>1337714</v>
      </c>
      <c r="D200" s="55" t="s">
        <v>124</v>
      </c>
      <c r="E200" s="56">
        <v>223</v>
      </c>
      <c r="F200" s="56">
        <v>220</v>
      </c>
      <c r="G200" s="56">
        <v>217</v>
      </c>
      <c r="H200" s="56">
        <v>98.6</v>
      </c>
      <c r="I200" s="56">
        <v>144</v>
      </c>
      <c r="J200" s="56">
        <v>65.5</v>
      </c>
      <c r="K200">
        <f t="shared" si="3"/>
        <v>1007714</v>
      </c>
    </row>
    <row r="201" spans="1:11" x14ac:dyDescent="0.35">
      <c r="A201" s="55" t="s">
        <v>455</v>
      </c>
      <c r="B201" s="56">
        <v>33</v>
      </c>
      <c r="C201" s="56">
        <v>1337718</v>
      </c>
      <c r="D201" s="55" t="s">
        <v>434</v>
      </c>
      <c r="E201" s="56">
        <v>321</v>
      </c>
      <c r="F201" s="56">
        <v>305</v>
      </c>
      <c r="G201" s="56">
        <v>154</v>
      </c>
      <c r="H201" s="56">
        <v>50.5</v>
      </c>
      <c r="I201" s="56">
        <v>19</v>
      </c>
      <c r="J201" s="56">
        <v>6.2</v>
      </c>
      <c r="K201">
        <f t="shared" si="3"/>
        <v>1007718</v>
      </c>
    </row>
    <row r="202" spans="1:11" x14ac:dyDescent="0.35">
      <c r="A202" s="55" t="s">
        <v>455</v>
      </c>
      <c r="B202" s="56">
        <v>33</v>
      </c>
      <c r="C202" s="56">
        <v>1337724</v>
      </c>
      <c r="D202" s="55" t="s">
        <v>333</v>
      </c>
      <c r="E202" s="56">
        <v>93</v>
      </c>
      <c r="F202" s="56">
        <v>87</v>
      </c>
      <c r="G202" s="56">
        <v>68</v>
      </c>
      <c r="H202" s="56">
        <v>78.2</v>
      </c>
      <c r="I202" s="56">
        <v>11</v>
      </c>
      <c r="J202" s="56">
        <v>12.6</v>
      </c>
      <c r="K202">
        <f t="shared" si="3"/>
        <v>1007724</v>
      </c>
    </row>
    <row r="203" spans="1:11" x14ac:dyDescent="0.35">
      <c r="A203" s="55" t="s">
        <v>455</v>
      </c>
      <c r="B203" s="56">
        <v>33</v>
      </c>
      <c r="C203" s="56">
        <v>1337731</v>
      </c>
      <c r="D203" s="55" t="s">
        <v>50</v>
      </c>
      <c r="E203" s="56">
        <v>229</v>
      </c>
      <c r="F203" s="56">
        <v>228</v>
      </c>
      <c r="G203" s="56">
        <v>228</v>
      </c>
      <c r="H203" s="56">
        <v>100</v>
      </c>
      <c r="I203" s="56">
        <v>221</v>
      </c>
      <c r="J203" s="56">
        <v>96.9</v>
      </c>
      <c r="K203">
        <f t="shared" si="3"/>
        <v>1007731</v>
      </c>
    </row>
    <row r="204" spans="1:11" x14ac:dyDescent="0.35">
      <c r="A204" s="55" t="s">
        <v>455</v>
      </c>
      <c r="B204" s="56">
        <v>33</v>
      </c>
      <c r="C204" s="56">
        <v>1337735</v>
      </c>
      <c r="D204" s="55" t="s">
        <v>397</v>
      </c>
      <c r="E204" s="56">
        <v>150</v>
      </c>
      <c r="F204" s="56">
        <v>138</v>
      </c>
      <c r="G204" s="56">
        <v>91</v>
      </c>
      <c r="H204" s="56">
        <v>65.900000000000006</v>
      </c>
      <c r="I204" s="56">
        <v>21</v>
      </c>
      <c r="J204" s="56">
        <v>15.2</v>
      </c>
      <c r="K204">
        <f t="shared" si="3"/>
        <v>1007735</v>
      </c>
    </row>
    <row r="205" spans="1:11" x14ac:dyDescent="0.35">
      <c r="A205" s="55" t="s">
        <v>455</v>
      </c>
      <c r="B205" s="56">
        <v>33</v>
      </c>
      <c r="C205" s="56">
        <v>1337739</v>
      </c>
      <c r="D205" s="55" t="s">
        <v>49</v>
      </c>
      <c r="E205" s="56">
        <v>19</v>
      </c>
      <c r="F205" s="56">
        <v>17</v>
      </c>
      <c r="G205" s="56">
        <v>17</v>
      </c>
      <c r="H205" s="56">
        <v>100</v>
      </c>
      <c r="I205" s="56">
        <v>11</v>
      </c>
      <c r="J205" s="56">
        <v>64.7</v>
      </c>
      <c r="K205">
        <f t="shared" si="3"/>
        <v>1007739</v>
      </c>
    </row>
    <row r="206" spans="1:11" x14ac:dyDescent="0.35">
      <c r="A206" s="55" t="s">
        <v>455</v>
      </c>
      <c r="B206" s="56">
        <v>33</v>
      </c>
      <c r="C206" s="56">
        <v>1337740</v>
      </c>
      <c r="D206" s="55" t="s">
        <v>139</v>
      </c>
      <c r="E206" s="56">
        <v>190</v>
      </c>
      <c r="F206" s="56">
        <v>190</v>
      </c>
      <c r="G206" s="56">
        <v>186</v>
      </c>
      <c r="H206" s="56">
        <v>97.9</v>
      </c>
      <c r="I206" s="56">
        <v>139</v>
      </c>
      <c r="J206" s="56">
        <v>73.2</v>
      </c>
      <c r="K206">
        <f t="shared" si="3"/>
        <v>1007740</v>
      </c>
    </row>
    <row r="207" spans="1:11" x14ac:dyDescent="0.35">
      <c r="A207" s="55" t="s">
        <v>455</v>
      </c>
      <c r="B207" s="56">
        <v>33</v>
      </c>
      <c r="C207" s="56">
        <v>1337741</v>
      </c>
      <c r="D207" s="55" t="s">
        <v>344</v>
      </c>
      <c r="E207" s="56">
        <v>103</v>
      </c>
      <c r="F207" s="56">
        <v>91</v>
      </c>
      <c r="G207" s="56">
        <v>70</v>
      </c>
      <c r="H207" s="56">
        <v>76.900000000000006</v>
      </c>
      <c r="I207" s="56">
        <v>23</v>
      </c>
      <c r="J207" s="56">
        <v>25.3</v>
      </c>
      <c r="K207">
        <f t="shared" si="3"/>
        <v>1007741</v>
      </c>
    </row>
    <row r="208" spans="1:11" x14ac:dyDescent="0.35">
      <c r="A208" s="55" t="s">
        <v>455</v>
      </c>
      <c r="B208" s="56">
        <v>33</v>
      </c>
      <c r="C208" s="56">
        <v>1337745</v>
      </c>
      <c r="D208" s="55" t="s">
        <v>337</v>
      </c>
      <c r="E208" s="56">
        <v>169</v>
      </c>
      <c r="F208" s="56">
        <v>162</v>
      </c>
      <c r="G208" s="56">
        <v>126</v>
      </c>
      <c r="H208" s="56">
        <v>77.8</v>
      </c>
      <c r="I208" s="56">
        <v>42</v>
      </c>
      <c r="J208" s="56">
        <v>25.9</v>
      </c>
      <c r="K208">
        <f t="shared" si="3"/>
        <v>1007745</v>
      </c>
    </row>
    <row r="209" spans="1:11" x14ac:dyDescent="0.35">
      <c r="A209" s="55" t="s">
        <v>455</v>
      </c>
      <c r="B209" s="56">
        <v>33</v>
      </c>
      <c r="C209" s="56">
        <v>1337747</v>
      </c>
      <c r="D209" s="55" t="s">
        <v>53</v>
      </c>
      <c r="E209" s="56">
        <v>12</v>
      </c>
      <c r="F209" s="56">
        <v>11</v>
      </c>
      <c r="G209" s="56">
        <v>11</v>
      </c>
      <c r="H209" s="56">
        <v>100</v>
      </c>
      <c r="I209" s="56">
        <v>10</v>
      </c>
      <c r="J209" s="56">
        <v>90.9</v>
      </c>
      <c r="K209">
        <f t="shared" si="3"/>
        <v>1007747</v>
      </c>
    </row>
    <row r="210" spans="1:11" x14ac:dyDescent="0.35">
      <c r="A210" s="55" t="s">
        <v>455</v>
      </c>
      <c r="B210" s="56">
        <v>33</v>
      </c>
      <c r="C210" s="56">
        <v>1337748</v>
      </c>
      <c r="D210" s="55" t="s">
        <v>48</v>
      </c>
      <c r="E210" s="56">
        <v>22</v>
      </c>
      <c r="F210" s="56">
        <v>22</v>
      </c>
      <c r="G210" s="56">
        <v>22</v>
      </c>
      <c r="H210" s="56">
        <v>100</v>
      </c>
      <c r="I210" s="56">
        <v>18</v>
      </c>
      <c r="J210" s="56">
        <v>81.8</v>
      </c>
      <c r="K210">
        <f t="shared" si="3"/>
        <v>1007748</v>
      </c>
    </row>
    <row r="211" spans="1:11" x14ac:dyDescent="0.35">
      <c r="A211" s="55" t="s">
        <v>455</v>
      </c>
      <c r="B211" s="56">
        <v>33</v>
      </c>
      <c r="C211" s="56">
        <v>1337749</v>
      </c>
      <c r="D211" s="55" t="s">
        <v>51</v>
      </c>
      <c r="E211" s="56">
        <v>26</v>
      </c>
      <c r="F211" s="56">
        <v>24</v>
      </c>
      <c r="G211" s="56">
        <v>24</v>
      </c>
      <c r="H211" s="56">
        <v>100</v>
      </c>
      <c r="I211" s="56">
        <v>23</v>
      </c>
      <c r="J211" s="56">
        <v>95.8</v>
      </c>
      <c r="K211">
        <f t="shared" si="3"/>
        <v>1007749</v>
      </c>
    </row>
    <row r="212" spans="1:11" x14ac:dyDescent="0.35">
      <c r="A212" s="55" t="s">
        <v>455</v>
      </c>
      <c r="B212" s="56">
        <v>33</v>
      </c>
      <c r="C212" s="56">
        <v>1337764</v>
      </c>
      <c r="D212" s="55" t="s">
        <v>422</v>
      </c>
      <c r="E212" s="56">
        <v>310</v>
      </c>
      <c r="F212" s="56">
        <v>298</v>
      </c>
      <c r="G212" s="56">
        <v>169</v>
      </c>
      <c r="H212" s="56">
        <v>56.7</v>
      </c>
      <c r="I212" s="56">
        <v>24</v>
      </c>
      <c r="J212" s="56">
        <v>8.1</v>
      </c>
      <c r="K212">
        <f t="shared" si="3"/>
        <v>1007764</v>
      </c>
    </row>
    <row r="213" spans="1:11" x14ac:dyDescent="0.35">
      <c r="A213" s="55" t="s">
        <v>455</v>
      </c>
      <c r="B213" s="56">
        <v>33</v>
      </c>
      <c r="C213" s="56">
        <v>1337777</v>
      </c>
      <c r="D213" s="55" t="s">
        <v>183</v>
      </c>
      <c r="E213" s="56">
        <v>18</v>
      </c>
      <c r="F213" s="56">
        <v>18</v>
      </c>
      <c r="G213" s="56">
        <v>17</v>
      </c>
      <c r="H213" s="56">
        <v>94.4</v>
      </c>
      <c r="I213" s="56">
        <v>6</v>
      </c>
      <c r="J213" s="56">
        <v>33.299999999999997</v>
      </c>
      <c r="K213">
        <f t="shared" si="3"/>
        <v>1007777</v>
      </c>
    </row>
    <row r="214" spans="1:11" x14ac:dyDescent="0.35">
      <c r="A214" s="55" t="s">
        <v>455</v>
      </c>
      <c r="B214" s="56">
        <v>34</v>
      </c>
      <c r="C214" s="56">
        <v>1341101</v>
      </c>
      <c r="D214" s="55" t="s">
        <v>54</v>
      </c>
      <c r="E214" s="56">
        <v>99</v>
      </c>
      <c r="F214" s="56">
        <v>92</v>
      </c>
      <c r="G214" s="56">
        <v>92</v>
      </c>
      <c r="H214" s="56">
        <v>100</v>
      </c>
      <c r="I214" s="56">
        <v>65</v>
      </c>
      <c r="J214" s="56">
        <v>70.7</v>
      </c>
      <c r="K214">
        <f t="shared" si="3"/>
        <v>1001101</v>
      </c>
    </row>
    <row r="215" spans="1:11" x14ac:dyDescent="0.35">
      <c r="A215" s="55" t="s">
        <v>455</v>
      </c>
      <c r="B215" s="56">
        <v>34</v>
      </c>
      <c r="C215" s="56">
        <v>1341119</v>
      </c>
      <c r="D215" s="55" t="s">
        <v>56</v>
      </c>
      <c r="E215" s="56">
        <v>62</v>
      </c>
      <c r="F215" s="56">
        <v>62</v>
      </c>
      <c r="G215" s="56">
        <v>62</v>
      </c>
      <c r="H215" s="56">
        <v>100</v>
      </c>
      <c r="I215" s="56">
        <v>54</v>
      </c>
      <c r="J215" s="56">
        <v>87.1</v>
      </c>
      <c r="K215">
        <f t="shared" si="3"/>
        <v>1001119</v>
      </c>
    </row>
    <row r="216" spans="1:11" x14ac:dyDescent="0.35">
      <c r="A216" s="55" t="s">
        <v>455</v>
      </c>
      <c r="B216" s="56">
        <v>34</v>
      </c>
      <c r="C216" s="56">
        <v>1341143</v>
      </c>
      <c r="D216" s="55" t="s">
        <v>435</v>
      </c>
      <c r="E216" s="56">
        <v>149</v>
      </c>
      <c r="F216" s="56">
        <v>139</v>
      </c>
      <c r="G216" s="56">
        <v>70</v>
      </c>
      <c r="H216" s="56">
        <v>50.4</v>
      </c>
      <c r="I216" s="56">
        <v>23</v>
      </c>
      <c r="J216" s="56">
        <v>16.5</v>
      </c>
      <c r="K216">
        <f t="shared" si="3"/>
        <v>1001143</v>
      </c>
    </row>
    <row r="217" spans="1:11" x14ac:dyDescent="0.35">
      <c r="A217" s="55" t="s">
        <v>455</v>
      </c>
      <c r="B217" s="56">
        <v>34</v>
      </c>
      <c r="C217" s="56">
        <v>1341144</v>
      </c>
      <c r="D217" s="55" t="s">
        <v>61</v>
      </c>
      <c r="E217" s="56">
        <v>196</v>
      </c>
      <c r="F217" s="56">
        <v>196</v>
      </c>
      <c r="G217" s="56">
        <v>196</v>
      </c>
      <c r="H217" s="56">
        <v>100</v>
      </c>
      <c r="I217" s="56">
        <v>153</v>
      </c>
      <c r="J217" s="56">
        <v>78.099999999999994</v>
      </c>
      <c r="K217">
        <f t="shared" si="3"/>
        <v>1001144</v>
      </c>
    </row>
    <row r="218" spans="1:11" x14ac:dyDescent="0.35">
      <c r="A218" s="55" t="s">
        <v>455</v>
      </c>
      <c r="B218" s="56">
        <v>34</v>
      </c>
      <c r="C218" s="56">
        <v>1341164</v>
      </c>
      <c r="D218" s="55" t="s">
        <v>104</v>
      </c>
      <c r="E218" s="56">
        <v>184</v>
      </c>
      <c r="F218" s="56">
        <v>182</v>
      </c>
      <c r="G218" s="56">
        <v>181</v>
      </c>
      <c r="H218" s="56">
        <v>99.5</v>
      </c>
      <c r="I218" s="56">
        <v>132</v>
      </c>
      <c r="J218" s="56">
        <v>72.5</v>
      </c>
      <c r="K218">
        <f t="shared" si="3"/>
        <v>1001164</v>
      </c>
    </row>
    <row r="219" spans="1:11" x14ac:dyDescent="0.35">
      <c r="A219" s="55" t="s">
        <v>455</v>
      </c>
      <c r="B219" s="56">
        <v>34</v>
      </c>
      <c r="C219" s="56">
        <v>1341165</v>
      </c>
      <c r="D219" s="55" t="s">
        <v>67</v>
      </c>
      <c r="E219" s="56">
        <v>19</v>
      </c>
      <c r="F219" s="56">
        <v>18</v>
      </c>
      <c r="G219" s="56">
        <v>18</v>
      </c>
      <c r="H219" s="56">
        <v>100</v>
      </c>
      <c r="I219" s="56">
        <v>7</v>
      </c>
      <c r="J219" s="56">
        <v>38.9</v>
      </c>
      <c r="K219">
        <f t="shared" si="3"/>
        <v>1001165</v>
      </c>
    </row>
    <row r="220" spans="1:11" x14ac:dyDescent="0.35">
      <c r="A220" s="55" t="s">
        <v>455</v>
      </c>
      <c r="B220" s="56">
        <v>34</v>
      </c>
      <c r="C220" s="56">
        <v>1341183</v>
      </c>
      <c r="D220" s="55" t="s">
        <v>66</v>
      </c>
      <c r="E220" s="56">
        <v>7</v>
      </c>
      <c r="F220" s="56">
        <v>7</v>
      </c>
      <c r="G220" s="56">
        <v>7</v>
      </c>
      <c r="H220" s="56">
        <v>100</v>
      </c>
      <c r="I220" s="56">
        <v>2</v>
      </c>
      <c r="J220" s="56">
        <v>28.6</v>
      </c>
      <c r="K220">
        <f t="shared" si="3"/>
        <v>1001183</v>
      </c>
    </row>
    <row r="221" spans="1:11" x14ac:dyDescent="0.35">
      <c r="A221" s="55" t="s">
        <v>455</v>
      </c>
      <c r="B221" s="56">
        <v>34</v>
      </c>
      <c r="C221" s="56">
        <v>1342201</v>
      </c>
      <c r="D221" s="55" t="s">
        <v>441</v>
      </c>
      <c r="E221" s="56">
        <v>21</v>
      </c>
      <c r="F221" s="56">
        <v>20</v>
      </c>
      <c r="G221" s="56">
        <v>7</v>
      </c>
      <c r="H221" s="56">
        <v>35</v>
      </c>
      <c r="I221" s="56">
        <v>2</v>
      </c>
      <c r="J221" s="56">
        <v>10</v>
      </c>
      <c r="K221">
        <f t="shared" si="3"/>
        <v>1002201</v>
      </c>
    </row>
    <row r="222" spans="1:11" x14ac:dyDescent="0.35">
      <c r="A222" s="55" t="s">
        <v>455</v>
      </c>
      <c r="B222" s="56">
        <v>34</v>
      </c>
      <c r="C222" s="56">
        <v>1342203</v>
      </c>
      <c r="D222" s="55" t="s">
        <v>275</v>
      </c>
      <c r="E222" s="56">
        <v>181</v>
      </c>
      <c r="F222" s="56">
        <v>165</v>
      </c>
      <c r="G222" s="56">
        <v>140</v>
      </c>
      <c r="H222" s="56">
        <v>84.8</v>
      </c>
      <c r="I222" s="56">
        <v>47</v>
      </c>
      <c r="J222" s="56">
        <v>28.5</v>
      </c>
      <c r="K222">
        <f t="shared" si="3"/>
        <v>1002203</v>
      </c>
    </row>
    <row r="223" spans="1:11" x14ac:dyDescent="0.35">
      <c r="A223" s="55" t="s">
        <v>455</v>
      </c>
      <c r="B223" s="56">
        <v>34</v>
      </c>
      <c r="C223" s="56">
        <v>1342206</v>
      </c>
      <c r="D223" s="55" t="s">
        <v>179</v>
      </c>
      <c r="E223" s="56">
        <v>242</v>
      </c>
      <c r="F223" s="56">
        <v>238</v>
      </c>
      <c r="G223" s="56">
        <v>226</v>
      </c>
      <c r="H223" s="56">
        <v>95</v>
      </c>
      <c r="I223" s="56">
        <v>52</v>
      </c>
      <c r="J223" s="56">
        <v>21.8</v>
      </c>
      <c r="K223">
        <f t="shared" si="3"/>
        <v>1002206</v>
      </c>
    </row>
    <row r="224" spans="1:11" x14ac:dyDescent="0.35">
      <c r="A224" s="55" t="s">
        <v>455</v>
      </c>
      <c r="B224" s="56">
        <v>34</v>
      </c>
      <c r="C224" s="56">
        <v>1342207</v>
      </c>
      <c r="D224" s="55" t="s">
        <v>318</v>
      </c>
      <c r="E224" s="56">
        <v>168</v>
      </c>
      <c r="F224" s="56">
        <v>157</v>
      </c>
      <c r="G224" s="56">
        <v>126</v>
      </c>
      <c r="H224" s="56">
        <v>80.3</v>
      </c>
      <c r="I224" s="56">
        <v>36</v>
      </c>
      <c r="J224" s="56">
        <v>22.9</v>
      </c>
      <c r="K224">
        <f t="shared" si="3"/>
        <v>1002207</v>
      </c>
    </row>
    <row r="225" spans="1:11" x14ac:dyDescent="0.35">
      <c r="A225" s="55" t="s">
        <v>455</v>
      </c>
      <c r="B225" s="56">
        <v>34</v>
      </c>
      <c r="C225" s="56">
        <v>1342208</v>
      </c>
      <c r="D225" s="55" t="s">
        <v>382</v>
      </c>
      <c r="E225" s="56">
        <v>172</v>
      </c>
      <c r="F225" s="56">
        <v>167</v>
      </c>
      <c r="G225" s="56">
        <v>116</v>
      </c>
      <c r="H225" s="56">
        <v>69.5</v>
      </c>
      <c r="I225" s="56">
        <v>22</v>
      </c>
      <c r="J225" s="56">
        <v>13.2</v>
      </c>
      <c r="K225">
        <f t="shared" si="3"/>
        <v>1002208</v>
      </c>
    </row>
    <row r="226" spans="1:11" x14ac:dyDescent="0.35">
      <c r="A226" s="55" t="s">
        <v>455</v>
      </c>
      <c r="B226" s="56">
        <v>34</v>
      </c>
      <c r="C226" s="56">
        <v>1342209</v>
      </c>
      <c r="D226" s="55" t="s">
        <v>123</v>
      </c>
      <c r="E226" s="56">
        <v>150</v>
      </c>
      <c r="F226" s="56">
        <v>147</v>
      </c>
      <c r="G226" s="56">
        <v>145</v>
      </c>
      <c r="H226" s="56">
        <v>98.6</v>
      </c>
      <c r="I226" s="56">
        <v>92</v>
      </c>
      <c r="J226" s="56">
        <v>62.6</v>
      </c>
      <c r="K226">
        <f t="shared" si="3"/>
        <v>1002209</v>
      </c>
    </row>
    <row r="227" spans="1:11" x14ac:dyDescent="0.35">
      <c r="A227" s="55" t="s">
        <v>455</v>
      </c>
      <c r="B227" s="56">
        <v>34</v>
      </c>
      <c r="C227" s="56">
        <v>1342210</v>
      </c>
      <c r="D227" s="55" t="s">
        <v>286</v>
      </c>
      <c r="E227" s="56">
        <v>141</v>
      </c>
      <c r="F227" s="56">
        <v>139</v>
      </c>
      <c r="G227" s="56">
        <v>116</v>
      </c>
      <c r="H227" s="56">
        <v>83.5</v>
      </c>
      <c r="I227" s="56">
        <v>40</v>
      </c>
      <c r="J227" s="56">
        <v>28.8</v>
      </c>
      <c r="K227">
        <f t="shared" si="3"/>
        <v>1002210</v>
      </c>
    </row>
    <row r="228" spans="1:11" x14ac:dyDescent="0.35">
      <c r="A228" s="55" t="s">
        <v>455</v>
      </c>
      <c r="B228" s="56">
        <v>34</v>
      </c>
      <c r="C228" s="56">
        <v>1342211</v>
      </c>
      <c r="D228" s="55" t="s">
        <v>146</v>
      </c>
      <c r="E228" s="56">
        <v>87</v>
      </c>
      <c r="F228" s="56">
        <v>85</v>
      </c>
      <c r="G228" s="56">
        <v>83</v>
      </c>
      <c r="H228" s="56">
        <v>97.6</v>
      </c>
      <c r="I228" s="56">
        <v>37</v>
      </c>
      <c r="J228" s="56">
        <v>43.5</v>
      </c>
      <c r="K228">
        <f t="shared" si="3"/>
        <v>1002211</v>
      </c>
    </row>
    <row r="229" spans="1:11" x14ac:dyDescent="0.35">
      <c r="A229" s="55" t="s">
        <v>455</v>
      </c>
      <c r="B229" s="56">
        <v>34</v>
      </c>
      <c r="C229" s="56">
        <v>1342212</v>
      </c>
      <c r="D229" s="55" t="s">
        <v>57</v>
      </c>
      <c r="E229" s="56">
        <v>201</v>
      </c>
      <c r="F229" s="56">
        <v>199</v>
      </c>
      <c r="G229" s="56">
        <v>199</v>
      </c>
      <c r="H229" s="56">
        <v>100</v>
      </c>
      <c r="I229" s="56">
        <v>181</v>
      </c>
      <c r="J229" s="56">
        <v>91</v>
      </c>
      <c r="K229">
        <f t="shared" si="3"/>
        <v>1002212</v>
      </c>
    </row>
    <row r="230" spans="1:11" x14ac:dyDescent="0.35">
      <c r="A230" s="55" t="s">
        <v>455</v>
      </c>
      <c r="B230" s="56">
        <v>34</v>
      </c>
      <c r="C230" s="56">
        <v>1342213</v>
      </c>
      <c r="D230" s="55" t="s">
        <v>109</v>
      </c>
      <c r="E230" s="56">
        <v>163</v>
      </c>
      <c r="F230" s="56">
        <v>162</v>
      </c>
      <c r="G230" s="56">
        <v>161</v>
      </c>
      <c r="H230" s="56">
        <v>99.4</v>
      </c>
      <c r="I230" s="56">
        <v>128</v>
      </c>
      <c r="J230" s="56">
        <v>79</v>
      </c>
      <c r="K230">
        <f t="shared" si="3"/>
        <v>1002213</v>
      </c>
    </row>
    <row r="231" spans="1:11" x14ac:dyDescent="0.35">
      <c r="A231" s="55" t="s">
        <v>455</v>
      </c>
      <c r="B231" s="56">
        <v>34</v>
      </c>
      <c r="C231" s="56">
        <v>1342214</v>
      </c>
      <c r="D231" s="55" t="s">
        <v>143</v>
      </c>
      <c r="E231" s="56">
        <v>223</v>
      </c>
      <c r="F231" s="56">
        <v>223</v>
      </c>
      <c r="G231" s="56">
        <v>218</v>
      </c>
      <c r="H231" s="56">
        <v>97.8</v>
      </c>
      <c r="I231" s="56">
        <v>170</v>
      </c>
      <c r="J231" s="56">
        <v>76.2</v>
      </c>
      <c r="K231">
        <f t="shared" si="3"/>
        <v>1002214</v>
      </c>
    </row>
    <row r="232" spans="1:11" x14ac:dyDescent="0.35">
      <c r="A232" s="55" t="s">
        <v>455</v>
      </c>
      <c r="B232" s="56">
        <v>34</v>
      </c>
      <c r="C232" s="56">
        <v>1342215</v>
      </c>
      <c r="D232" s="55" t="s">
        <v>161</v>
      </c>
      <c r="E232" s="56">
        <v>277</v>
      </c>
      <c r="F232" s="56">
        <v>265</v>
      </c>
      <c r="G232" s="56">
        <v>256</v>
      </c>
      <c r="H232" s="56">
        <v>96.6</v>
      </c>
      <c r="I232" s="56">
        <v>121</v>
      </c>
      <c r="J232" s="56">
        <v>45.7</v>
      </c>
      <c r="K232">
        <f t="shared" si="3"/>
        <v>1002215</v>
      </c>
    </row>
    <row r="233" spans="1:11" x14ac:dyDescent="0.35">
      <c r="A233" s="55" t="s">
        <v>455</v>
      </c>
      <c r="B233" s="56">
        <v>34</v>
      </c>
      <c r="C233" s="56">
        <v>1342216</v>
      </c>
      <c r="D233" s="55" t="s">
        <v>368</v>
      </c>
      <c r="E233" s="56">
        <v>70</v>
      </c>
      <c r="F233" s="56">
        <v>66</v>
      </c>
      <c r="G233" s="56">
        <v>48</v>
      </c>
      <c r="H233" s="56">
        <v>72.7</v>
      </c>
      <c r="I233" s="56">
        <v>11</v>
      </c>
      <c r="J233" s="56">
        <v>16.7</v>
      </c>
      <c r="K233">
        <f t="shared" si="3"/>
        <v>1002216</v>
      </c>
    </row>
    <row r="234" spans="1:11" x14ac:dyDescent="0.35">
      <c r="A234" s="55" t="s">
        <v>455</v>
      </c>
      <c r="B234" s="56">
        <v>34</v>
      </c>
      <c r="C234" s="56">
        <v>1342217</v>
      </c>
      <c r="D234" s="55" t="s">
        <v>182</v>
      </c>
      <c r="E234" s="56">
        <v>202</v>
      </c>
      <c r="F234" s="56">
        <v>200</v>
      </c>
      <c r="G234" s="56">
        <v>189</v>
      </c>
      <c r="H234" s="56">
        <v>94.5</v>
      </c>
      <c r="I234" s="56">
        <v>113</v>
      </c>
      <c r="J234" s="56">
        <v>56.5</v>
      </c>
      <c r="K234">
        <f t="shared" si="3"/>
        <v>1002217</v>
      </c>
    </row>
    <row r="235" spans="1:11" x14ac:dyDescent="0.35">
      <c r="A235" s="55" t="s">
        <v>455</v>
      </c>
      <c r="B235" s="56">
        <v>34</v>
      </c>
      <c r="C235" s="56">
        <v>1342218</v>
      </c>
      <c r="D235" s="55" t="s">
        <v>58</v>
      </c>
      <c r="E235" s="56">
        <v>164</v>
      </c>
      <c r="F235" s="56">
        <v>163</v>
      </c>
      <c r="G235" s="56">
        <v>163</v>
      </c>
      <c r="H235" s="56">
        <v>100</v>
      </c>
      <c r="I235" s="56">
        <v>136</v>
      </c>
      <c r="J235" s="56">
        <v>83.4</v>
      </c>
      <c r="K235">
        <f t="shared" si="3"/>
        <v>1002218</v>
      </c>
    </row>
    <row r="236" spans="1:11" x14ac:dyDescent="0.35">
      <c r="A236" s="55" t="s">
        <v>455</v>
      </c>
      <c r="B236" s="56">
        <v>34</v>
      </c>
      <c r="C236" s="56">
        <v>1342219</v>
      </c>
      <c r="D236" s="55" t="s">
        <v>59</v>
      </c>
      <c r="E236" s="56">
        <v>232</v>
      </c>
      <c r="F236" s="56">
        <v>228</v>
      </c>
      <c r="G236" s="56">
        <v>228</v>
      </c>
      <c r="H236" s="56">
        <v>100</v>
      </c>
      <c r="I236" s="56">
        <v>193</v>
      </c>
      <c r="J236" s="56">
        <v>84.6</v>
      </c>
      <c r="K236">
        <f t="shared" si="3"/>
        <v>1002219</v>
      </c>
    </row>
    <row r="237" spans="1:11" x14ac:dyDescent="0.35">
      <c r="A237" s="55" t="s">
        <v>455</v>
      </c>
      <c r="B237" s="56">
        <v>34</v>
      </c>
      <c r="C237" s="56">
        <v>1342220</v>
      </c>
      <c r="D237" s="55" t="s">
        <v>216</v>
      </c>
      <c r="E237" s="56">
        <v>107</v>
      </c>
      <c r="F237" s="56">
        <v>99</v>
      </c>
      <c r="G237" s="56">
        <v>90</v>
      </c>
      <c r="H237" s="56">
        <v>90.9</v>
      </c>
      <c r="I237" s="56">
        <v>35</v>
      </c>
      <c r="J237" s="56">
        <v>35.4</v>
      </c>
      <c r="K237">
        <f t="shared" si="3"/>
        <v>1002220</v>
      </c>
    </row>
    <row r="238" spans="1:11" x14ac:dyDescent="0.35">
      <c r="A238" s="55" t="s">
        <v>455</v>
      </c>
      <c r="B238" s="56">
        <v>34</v>
      </c>
      <c r="C238" s="56">
        <v>1342224</v>
      </c>
      <c r="D238" s="55" t="s">
        <v>234</v>
      </c>
      <c r="E238" s="56">
        <v>200</v>
      </c>
      <c r="F238" s="56">
        <v>197</v>
      </c>
      <c r="G238" s="56">
        <v>176</v>
      </c>
      <c r="H238" s="56">
        <v>89.3</v>
      </c>
      <c r="I238" s="56">
        <v>113</v>
      </c>
      <c r="J238" s="56">
        <v>57.4</v>
      </c>
      <c r="K238">
        <f t="shared" si="3"/>
        <v>1002224</v>
      </c>
    </row>
    <row r="239" spans="1:11" x14ac:dyDescent="0.35">
      <c r="A239" s="55" t="s">
        <v>455</v>
      </c>
      <c r="B239" s="56">
        <v>34</v>
      </c>
      <c r="C239" s="56">
        <v>1342225</v>
      </c>
      <c r="D239" s="55" t="s">
        <v>348</v>
      </c>
      <c r="E239" s="56">
        <v>59</v>
      </c>
      <c r="F239" s="56">
        <v>55</v>
      </c>
      <c r="G239" s="56">
        <v>42</v>
      </c>
      <c r="H239" s="56">
        <v>76.400000000000006</v>
      </c>
      <c r="I239" s="56">
        <v>7</v>
      </c>
      <c r="J239" s="56">
        <v>12.7</v>
      </c>
      <c r="K239">
        <f t="shared" si="3"/>
        <v>1002225</v>
      </c>
    </row>
    <row r="240" spans="1:11" x14ac:dyDescent="0.35">
      <c r="A240" s="55" t="s">
        <v>455</v>
      </c>
      <c r="B240" s="56">
        <v>34</v>
      </c>
      <c r="C240" s="56">
        <v>1342226</v>
      </c>
      <c r="D240" s="55" t="s">
        <v>336</v>
      </c>
      <c r="E240" s="56">
        <v>142</v>
      </c>
      <c r="F240" s="56">
        <v>141</v>
      </c>
      <c r="G240" s="56">
        <v>110</v>
      </c>
      <c r="H240" s="56">
        <v>78</v>
      </c>
      <c r="I240" s="56">
        <v>25</v>
      </c>
      <c r="J240" s="56">
        <v>17.7</v>
      </c>
      <c r="K240">
        <f t="shared" si="3"/>
        <v>1002226</v>
      </c>
    </row>
    <row r="241" spans="1:11" x14ac:dyDescent="0.35">
      <c r="A241" s="55" t="s">
        <v>455</v>
      </c>
      <c r="B241" s="56">
        <v>34</v>
      </c>
      <c r="C241" s="56">
        <v>1342227</v>
      </c>
      <c r="D241" s="55" t="s">
        <v>213</v>
      </c>
      <c r="E241" s="56">
        <v>72</v>
      </c>
      <c r="F241" s="56">
        <v>71</v>
      </c>
      <c r="G241" s="56">
        <v>65</v>
      </c>
      <c r="H241" s="56">
        <v>91.5</v>
      </c>
      <c r="I241" s="56">
        <v>26</v>
      </c>
      <c r="J241" s="56">
        <v>36.6</v>
      </c>
      <c r="K241">
        <f t="shared" si="3"/>
        <v>1002227</v>
      </c>
    </row>
    <row r="242" spans="1:11" x14ac:dyDescent="0.35">
      <c r="A242" s="55" t="s">
        <v>455</v>
      </c>
      <c r="B242" s="56">
        <v>34</v>
      </c>
      <c r="C242" s="56">
        <v>1342228</v>
      </c>
      <c r="D242" s="55" t="s">
        <v>144</v>
      </c>
      <c r="E242" s="56">
        <v>221</v>
      </c>
      <c r="F242" s="56">
        <v>220</v>
      </c>
      <c r="G242" s="56">
        <v>215</v>
      </c>
      <c r="H242" s="56">
        <v>97.7</v>
      </c>
      <c r="I242" s="56">
        <v>125</v>
      </c>
      <c r="J242" s="56">
        <v>56.8</v>
      </c>
      <c r="K242">
        <f t="shared" si="3"/>
        <v>1002228</v>
      </c>
    </row>
    <row r="243" spans="1:11" x14ac:dyDescent="0.35">
      <c r="A243" s="55" t="s">
        <v>455</v>
      </c>
      <c r="B243" s="56">
        <v>34</v>
      </c>
      <c r="C243" s="56">
        <v>1342229</v>
      </c>
      <c r="D243" s="55" t="s">
        <v>193</v>
      </c>
      <c r="E243" s="56">
        <v>121</v>
      </c>
      <c r="F243" s="56">
        <v>90</v>
      </c>
      <c r="G243" s="56">
        <v>84</v>
      </c>
      <c r="H243" s="56">
        <v>93.3</v>
      </c>
      <c r="I243" s="56">
        <v>43</v>
      </c>
      <c r="J243" s="56">
        <v>47.8</v>
      </c>
      <c r="K243">
        <f t="shared" si="3"/>
        <v>1002229</v>
      </c>
    </row>
    <row r="244" spans="1:11" x14ac:dyDescent="0.35">
      <c r="A244" s="55" t="s">
        <v>455</v>
      </c>
      <c r="B244" s="56">
        <v>34</v>
      </c>
      <c r="C244" s="56">
        <v>1342230</v>
      </c>
      <c r="D244" s="55" t="s">
        <v>138</v>
      </c>
      <c r="E244" s="56">
        <v>97</v>
      </c>
      <c r="F244" s="56">
        <v>96</v>
      </c>
      <c r="G244" s="56">
        <v>94</v>
      </c>
      <c r="H244" s="56">
        <v>97.9</v>
      </c>
      <c r="I244" s="56">
        <v>47</v>
      </c>
      <c r="J244" s="56">
        <v>49</v>
      </c>
      <c r="K244">
        <f t="shared" si="3"/>
        <v>1002230</v>
      </c>
    </row>
    <row r="245" spans="1:11" x14ac:dyDescent="0.35">
      <c r="A245" s="55" t="s">
        <v>455</v>
      </c>
      <c r="B245" s="56">
        <v>34</v>
      </c>
      <c r="C245" s="56">
        <v>1342231</v>
      </c>
      <c r="D245" s="55" t="s">
        <v>55</v>
      </c>
      <c r="E245" s="56">
        <v>11</v>
      </c>
      <c r="F245" s="56">
        <v>10</v>
      </c>
      <c r="G245" s="56">
        <v>10</v>
      </c>
      <c r="H245" s="56">
        <v>100</v>
      </c>
      <c r="I245" s="56">
        <v>7</v>
      </c>
      <c r="J245" s="56">
        <v>70</v>
      </c>
      <c r="K245">
        <f t="shared" si="3"/>
        <v>1002231</v>
      </c>
    </row>
    <row r="246" spans="1:11" x14ac:dyDescent="0.35">
      <c r="A246" s="55" t="s">
        <v>455</v>
      </c>
      <c r="B246" s="56">
        <v>34</v>
      </c>
      <c r="C246" s="56">
        <v>1342232</v>
      </c>
      <c r="D246" s="55" t="s">
        <v>403</v>
      </c>
      <c r="E246" s="56">
        <v>37</v>
      </c>
      <c r="F246" s="56">
        <v>36</v>
      </c>
      <c r="G246" s="56">
        <v>23</v>
      </c>
      <c r="H246" s="56">
        <v>63.9</v>
      </c>
      <c r="I246" s="56">
        <v>6</v>
      </c>
      <c r="J246" s="56">
        <v>16.7</v>
      </c>
      <c r="K246">
        <f t="shared" si="3"/>
        <v>1002232</v>
      </c>
    </row>
    <row r="247" spans="1:11" x14ac:dyDescent="0.35">
      <c r="A247" s="55" t="s">
        <v>455</v>
      </c>
      <c r="B247" s="56">
        <v>34</v>
      </c>
      <c r="C247" s="56">
        <v>1342233</v>
      </c>
      <c r="D247" s="55" t="s">
        <v>121</v>
      </c>
      <c r="E247" s="56">
        <v>191</v>
      </c>
      <c r="F247" s="56">
        <v>152</v>
      </c>
      <c r="G247" s="56">
        <v>150</v>
      </c>
      <c r="H247" s="56">
        <v>98.7</v>
      </c>
      <c r="I247" s="56">
        <v>57</v>
      </c>
      <c r="J247" s="56">
        <v>37.5</v>
      </c>
      <c r="K247">
        <f t="shared" si="3"/>
        <v>1002233</v>
      </c>
    </row>
    <row r="248" spans="1:11" x14ac:dyDescent="0.35">
      <c r="A248" s="55" t="s">
        <v>455</v>
      </c>
      <c r="B248" s="56">
        <v>34</v>
      </c>
      <c r="C248" s="56">
        <v>1342234</v>
      </c>
      <c r="D248" s="55" t="s">
        <v>440</v>
      </c>
      <c r="E248" s="56">
        <v>165</v>
      </c>
      <c r="F248" s="56">
        <v>155</v>
      </c>
      <c r="G248" s="56">
        <v>61</v>
      </c>
      <c r="H248" s="56">
        <v>39.4</v>
      </c>
      <c r="I248" s="56">
        <v>4</v>
      </c>
      <c r="J248" s="56">
        <v>2.6</v>
      </c>
      <c r="K248">
        <f t="shared" si="3"/>
        <v>1002234</v>
      </c>
    </row>
    <row r="249" spans="1:11" x14ac:dyDescent="0.35">
      <c r="A249" s="55" t="s">
        <v>455</v>
      </c>
      <c r="B249" s="56">
        <v>34</v>
      </c>
      <c r="C249" s="56">
        <v>1342235</v>
      </c>
      <c r="D249" s="55" t="s">
        <v>65</v>
      </c>
      <c r="E249" s="56">
        <v>286</v>
      </c>
      <c r="F249" s="56">
        <v>286</v>
      </c>
      <c r="G249" s="56">
        <v>286</v>
      </c>
      <c r="H249" s="56">
        <v>100</v>
      </c>
      <c r="I249" s="56">
        <v>256</v>
      </c>
      <c r="J249" s="56">
        <v>89.5</v>
      </c>
      <c r="K249">
        <f t="shared" si="3"/>
        <v>1002235</v>
      </c>
    </row>
    <row r="250" spans="1:11" x14ac:dyDescent="0.35">
      <c r="A250" s="55" t="s">
        <v>455</v>
      </c>
      <c r="B250" s="56">
        <v>34</v>
      </c>
      <c r="C250" s="56">
        <v>1342236</v>
      </c>
      <c r="D250" s="55" t="s">
        <v>254</v>
      </c>
      <c r="E250" s="56">
        <v>85</v>
      </c>
      <c r="F250" s="56">
        <v>84</v>
      </c>
      <c r="G250" s="56">
        <v>73</v>
      </c>
      <c r="H250" s="56">
        <v>86.9</v>
      </c>
      <c r="I250" s="56">
        <v>24</v>
      </c>
      <c r="J250" s="56">
        <v>28.6</v>
      </c>
      <c r="K250">
        <f t="shared" si="3"/>
        <v>1002236</v>
      </c>
    </row>
    <row r="251" spans="1:11" x14ac:dyDescent="0.35">
      <c r="A251" s="55" t="s">
        <v>455</v>
      </c>
      <c r="B251" s="56">
        <v>34</v>
      </c>
      <c r="C251" s="56">
        <v>1342237</v>
      </c>
      <c r="D251" s="55" t="s">
        <v>113</v>
      </c>
      <c r="E251" s="56">
        <v>248</v>
      </c>
      <c r="F251" s="56">
        <v>247</v>
      </c>
      <c r="G251" s="56">
        <v>245</v>
      </c>
      <c r="H251" s="56">
        <v>99.2</v>
      </c>
      <c r="I251" s="56">
        <v>207</v>
      </c>
      <c r="J251" s="56">
        <v>83.8</v>
      </c>
      <c r="K251">
        <f t="shared" si="3"/>
        <v>1002237</v>
      </c>
    </row>
    <row r="252" spans="1:11" x14ac:dyDescent="0.35">
      <c r="A252" s="55" t="s">
        <v>455</v>
      </c>
      <c r="B252" s="56">
        <v>34</v>
      </c>
      <c r="C252" s="56">
        <v>1342238</v>
      </c>
      <c r="D252" s="55" t="s">
        <v>106</v>
      </c>
      <c r="E252" s="56">
        <v>183</v>
      </c>
      <c r="F252" s="56">
        <v>181</v>
      </c>
      <c r="G252" s="56">
        <v>180</v>
      </c>
      <c r="H252" s="56">
        <v>99.4</v>
      </c>
      <c r="I252" s="56">
        <v>101</v>
      </c>
      <c r="J252" s="56">
        <v>55.8</v>
      </c>
      <c r="K252">
        <f t="shared" si="3"/>
        <v>1002238</v>
      </c>
    </row>
    <row r="253" spans="1:11" x14ac:dyDescent="0.35">
      <c r="A253" s="55" t="s">
        <v>455</v>
      </c>
      <c r="B253" s="56">
        <v>34</v>
      </c>
      <c r="C253" s="56">
        <v>1342240</v>
      </c>
      <c r="D253" s="55" t="s">
        <v>430</v>
      </c>
      <c r="E253" s="56">
        <v>42</v>
      </c>
      <c r="F253" s="56">
        <v>38</v>
      </c>
      <c r="G253" s="56">
        <v>20</v>
      </c>
      <c r="H253" s="56">
        <v>52.6</v>
      </c>
      <c r="I253" s="56">
        <v>4</v>
      </c>
      <c r="J253" s="56">
        <v>10.5</v>
      </c>
      <c r="K253">
        <f t="shared" si="3"/>
        <v>1002240</v>
      </c>
    </row>
    <row r="254" spans="1:11" x14ac:dyDescent="0.35">
      <c r="A254" s="55" t="s">
        <v>455</v>
      </c>
      <c r="B254" s="56">
        <v>34</v>
      </c>
      <c r="C254" s="56">
        <v>1342241</v>
      </c>
      <c r="D254" s="55" t="s">
        <v>334</v>
      </c>
      <c r="E254" s="56">
        <v>47</v>
      </c>
      <c r="F254" s="56">
        <v>32</v>
      </c>
      <c r="G254" s="56">
        <v>25</v>
      </c>
      <c r="H254" s="56">
        <v>78.099999999999994</v>
      </c>
      <c r="I254" s="56">
        <v>12</v>
      </c>
      <c r="J254" s="56">
        <v>37.5</v>
      </c>
      <c r="K254">
        <f t="shared" si="3"/>
        <v>1002241</v>
      </c>
    </row>
    <row r="255" spans="1:11" x14ac:dyDescent="0.35">
      <c r="A255" s="55" t="s">
        <v>455</v>
      </c>
      <c r="B255" s="56">
        <v>34</v>
      </c>
      <c r="C255" s="56">
        <v>1342248</v>
      </c>
      <c r="D255" s="55" t="s">
        <v>260</v>
      </c>
      <c r="E255" s="56">
        <v>30</v>
      </c>
      <c r="F255" s="56">
        <v>29</v>
      </c>
      <c r="G255" s="56">
        <v>25</v>
      </c>
      <c r="H255" s="56">
        <v>86.2</v>
      </c>
      <c r="I255" s="56">
        <v>13</v>
      </c>
      <c r="J255" s="56">
        <v>44.8</v>
      </c>
      <c r="K255">
        <f t="shared" si="3"/>
        <v>1002248</v>
      </c>
    </row>
    <row r="256" spans="1:11" x14ac:dyDescent="0.35">
      <c r="A256" s="55" t="s">
        <v>455</v>
      </c>
      <c r="B256" s="56">
        <v>34</v>
      </c>
      <c r="C256" s="56">
        <v>1342249</v>
      </c>
      <c r="D256" s="55" t="s">
        <v>372</v>
      </c>
      <c r="E256" s="56">
        <v>189</v>
      </c>
      <c r="F256" s="56">
        <v>171</v>
      </c>
      <c r="G256" s="56">
        <v>123</v>
      </c>
      <c r="H256" s="56">
        <v>71.900000000000006</v>
      </c>
      <c r="I256" s="56">
        <v>37</v>
      </c>
      <c r="J256" s="56">
        <v>21.6</v>
      </c>
      <c r="K256">
        <f t="shared" si="3"/>
        <v>1002249</v>
      </c>
    </row>
    <row r="257" spans="1:11" x14ac:dyDescent="0.35">
      <c r="A257" s="55" t="s">
        <v>455</v>
      </c>
      <c r="B257" s="56">
        <v>34</v>
      </c>
      <c r="C257" s="56">
        <v>1342259</v>
      </c>
      <c r="D257" s="55" t="s">
        <v>63</v>
      </c>
      <c r="E257" s="56">
        <v>103</v>
      </c>
      <c r="F257" s="56">
        <v>103</v>
      </c>
      <c r="G257" s="56">
        <v>103</v>
      </c>
      <c r="H257" s="56">
        <v>100</v>
      </c>
      <c r="I257" s="56">
        <v>92</v>
      </c>
      <c r="J257" s="56">
        <v>89.3</v>
      </c>
      <c r="K257">
        <f t="shared" si="3"/>
        <v>1002259</v>
      </c>
    </row>
    <row r="258" spans="1:11" x14ac:dyDescent="0.35">
      <c r="A258" s="55" t="s">
        <v>455</v>
      </c>
      <c r="B258" s="56">
        <v>34</v>
      </c>
      <c r="C258" s="56">
        <v>1342261</v>
      </c>
      <c r="D258" s="55" t="s">
        <v>125</v>
      </c>
      <c r="E258" s="56">
        <v>75</v>
      </c>
      <c r="F258" s="56">
        <v>72</v>
      </c>
      <c r="G258" s="56">
        <v>71</v>
      </c>
      <c r="H258" s="56">
        <v>98.6</v>
      </c>
      <c r="I258" s="56">
        <v>32</v>
      </c>
      <c r="J258" s="56">
        <v>44.4</v>
      </c>
      <c r="K258">
        <f t="shared" si="3"/>
        <v>1002261</v>
      </c>
    </row>
    <row r="259" spans="1:11" x14ac:dyDescent="0.35">
      <c r="A259" s="55" t="s">
        <v>455</v>
      </c>
      <c r="B259" s="56">
        <v>34</v>
      </c>
      <c r="C259" s="56">
        <v>1342262</v>
      </c>
      <c r="D259" s="55" t="s">
        <v>282</v>
      </c>
      <c r="E259" s="56">
        <v>25</v>
      </c>
      <c r="F259" s="56">
        <v>25</v>
      </c>
      <c r="G259" s="56">
        <v>21</v>
      </c>
      <c r="H259" s="56">
        <v>84</v>
      </c>
      <c r="I259" s="56">
        <v>9</v>
      </c>
      <c r="J259" s="56">
        <v>36</v>
      </c>
      <c r="K259">
        <f t="shared" ref="K259:K322" si="4">VALUE(100&amp;RIGHT(C259,4))</f>
        <v>1002262</v>
      </c>
    </row>
    <row r="260" spans="1:11" x14ac:dyDescent="0.35">
      <c r="A260" s="55" t="s">
        <v>455</v>
      </c>
      <c r="B260" s="56">
        <v>34</v>
      </c>
      <c r="C260" s="56">
        <v>1342265</v>
      </c>
      <c r="D260" s="55" t="s">
        <v>387</v>
      </c>
      <c r="E260" s="56">
        <v>169</v>
      </c>
      <c r="F260" s="56">
        <v>166</v>
      </c>
      <c r="G260" s="56">
        <v>113</v>
      </c>
      <c r="H260" s="56">
        <v>68.099999999999994</v>
      </c>
      <c r="I260" s="56">
        <v>23</v>
      </c>
      <c r="J260" s="56">
        <v>13.9</v>
      </c>
      <c r="K260">
        <f t="shared" si="4"/>
        <v>1002265</v>
      </c>
    </row>
    <row r="261" spans="1:11" x14ac:dyDescent="0.35">
      <c r="A261" s="55" t="s">
        <v>455</v>
      </c>
      <c r="B261" s="56">
        <v>34</v>
      </c>
      <c r="C261" s="56">
        <v>1342267</v>
      </c>
      <c r="D261" s="55" t="s">
        <v>222</v>
      </c>
      <c r="E261" s="56">
        <v>149</v>
      </c>
      <c r="F261" s="56">
        <v>149</v>
      </c>
      <c r="G261" s="56">
        <v>135</v>
      </c>
      <c r="H261" s="56">
        <v>90.6</v>
      </c>
      <c r="I261" s="56">
        <v>49</v>
      </c>
      <c r="J261" s="56">
        <v>32.9</v>
      </c>
      <c r="K261">
        <f t="shared" si="4"/>
        <v>1002267</v>
      </c>
    </row>
    <row r="262" spans="1:11" x14ac:dyDescent="0.35">
      <c r="A262" s="55" t="s">
        <v>455</v>
      </c>
      <c r="B262" s="56">
        <v>34</v>
      </c>
      <c r="C262" s="56">
        <v>1342270</v>
      </c>
      <c r="D262" s="55" t="s">
        <v>322</v>
      </c>
      <c r="E262" s="56">
        <v>238</v>
      </c>
      <c r="F262" s="56">
        <v>225</v>
      </c>
      <c r="G262" s="56">
        <v>179</v>
      </c>
      <c r="H262" s="56">
        <v>79.599999999999994</v>
      </c>
      <c r="I262" s="56">
        <v>89</v>
      </c>
      <c r="J262" s="56">
        <v>39.6</v>
      </c>
      <c r="K262">
        <f t="shared" si="4"/>
        <v>1002270</v>
      </c>
    </row>
    <row r="263" spans="1:11" x14ac:dyDescent="0.35">
      <c r="A263" s="55" t="s">
        <v>455</v>
      </c>
      <c r="B263" s="56">
        <v>34</v>
      </c>
      <c r="C263" s="56">
        <v>1342273</v>
      </c>
      <c r="D263" s="55" t="s">
        <v>462</v>
      </c>
      <c r="E263" s="56">
        <v>65</v>
      </c>
      <c r="F263" s="56">
        <v>64</v>
      </c>
      <c r="G263" s="56">
        <v>62</v>
      </c>
      <c r="H263" s="56">
        <v>96.9</v>
      </c>
      <c r="I263" s="56">
        <v>43</v>
      </c>
      <c r="J263" s="56">
        <v>67.2</v>
      </c>
      <c r="K263">
        <f t="shared" si="4"/>
        <v>1002273</v>
      </c>
    </row>
    <row r="264" spans="1:11" x14ac:dyDescent="0.35">
      <c r="A264" s="55" t="s">
        <v>455</v>
      </c>
      <c r="B264" s="56">
        <v>34</v>
      </c>
      <c r="C264" s="56">
        <v>1342274</v>
      </c>
      <c r="D264" s="55" t="s">
        <v>68</v>
      </c>
      <c r="E264" s="56">
        <v>13</v>
      </c>
      <c r="F264" s="56">
        <v>13</v>
      </c>
      <c r="G264" s="56">
        <v>13</v>
      </c>
      <c r="H264" s="56">
        <v>100</v>
      </c>
      <c r="I264" s="56">
        <v>5</v>
      </c>
      <c r="J264" s="56">
        <v>38.5</v>
      </c>
      <c r="K264">
        <f t="shared" si="4"/>
        <v>1002274</v>
      </c>
    </row>
    <row r="265" spans="1:11" x14ac:dyDescent="0.35">
      <c r="A265" s="55" t="s">
        <v>455</v>
      </c>
      <c r="B265" s="56">
        <v>34</v>
      </c>
      <c r="C265" s="56">
        <v>1342275</v>
      </c>
      <c r="D265" s="55" t="s">
        <v>62</v>
      </c>
      <c r="E265" s="56">
        <v>10</v>
      </c>
      <c r="F265" s="56">
        <v>10</v>
      </c>
      <c r="G265" s="56">
        <v>10</v>
      </c>
      <c r="H265" s="56">
        <v>100</v>
      </c>
      <c r="I265" s="56">
        <v>6</v>
      </c>
      <c r="J265" s="56">
        <v>60</v>
      </c>
      <c r="K265">
        <f t="shared" si="4"/>
        <v>1002275</v>
      </c>
    </row>
    <row r="266" spans="1:11" x14ac:dyDescent="0.35">
      <c r="A266" s="55" t="s">
        <v>455</v>
      </c>
      <c r="B266" s="56">
        <v>34</v>
      </c>
      <c r="C266" s="56">
        <v>1342276</v>
      </c>
      <c r="D266" s="55" t="s">
        <v>60</v>
      </c>
      <c r="E266" s="56">
        <v>24</v>
      </c>
      <c r="F266" s="56">
        <v>23</v>
      </c>
      <c r="G266" s="56">
        <v>23</v>
      </c>
      <c r="H266" s="56">
        <v>100</v>
      </c>
      <c r="I266" s="56">
        <v>16</v>
      </c>
      <c r="J266" s="56">
        <v>69.599999999999994</v>
      </c>
      <c r="K266">
        <f t="shared" si="4"/>
        <v>1002276</v>
      </c>
    </row>
    <row r="267" spans="1:11" x14ac:dyDescent="0.35">
      <c r="A267" s="55" t="s">
        <v>455</v>
      </c>
      <c r="B267" s="56">
        <v>34</v>
      </c>
      <c r="C267" s="56">
        <v>1342279</v>
      </c>
      <c r="D267" s="55" t="s">
        <v>429</v>
      </c>
      <c r="E267" s="56">
        <v>210</v>
      </c>
      <c r="F267" s="56">
        <v>180</v>
      </c>
      <c r="G267" s="56">
        <v>96</v>
      </c>
      <c r="H267" s="56">
        <v>53.3</v>
      </c>
      <c r="I267" s="56">
        <v>19</v>
      </c>
      <c r="J267" s="56">
        <v>10.6</v>
      </c>
      <c r="K267">
        <f t="shared" si="4"/>
        <v>1002279</v>
      </c>
    </row>
    <row r="268" spans="1:11" x14ac:dyDescent="0.35">
      <c r="A268" s="55" t="s">
        <v>455</v>
      </c>
      <c r="B268" s="56">
        <v>34</v>
      </c>
      <c r="C268" s="56">
        <v>1342280</v>
      </c>
      <c r="D268" s="55" t="s">
        <v>345</v>
      </c>
      <c r="E268" s="56">
        <v>159</v>
      </c>
      <c r="F268" s="56">
        <v>156</v>
      </c>
      <c r="G268" s="56">
        <v>120</v>
      </c>
      <c r="H268" s="56">
        <v>76.900000000000006</v>
      </c>
      <c r="I268" s="56">
        <v>53</v>
      </c>
      <c r="J268" s="56">
        <v>34</v>
      </c>
      <c r="K268">
        <f t="shared" si="4"/>
        <v>1002280</v>
      </c>
    </row>
    <row r="269" spans="1:11" x14ac:dyDescent="0.35">
      <c r="A269" s="55" t="s">
        <v>455</v>
      </c>
      <c r="B269" s="56">
        <v>34</v>
      </c>
      <c r="C269" s="56">
        <v>1342281</v>
      </c>
      <c r="D269" s="55" t="s">
        <v>130</v>
      </c>
      <c r="E269" s="56">
        <v>70</v>
      </c>
      <c r="F269" s="56">
        <v>67</v>
      </c>
      <c r="G269" s="56">
        <v>66</v>
      </c>
      <c r="H269" s="56">
        <v>98.5</v>
      </c>
      <c r="I269" s="56">
        <v>37</v>
      </c>
      <c r="J269" s="56">
        <v>55.2</v>
      </c>
      <c r="K269">
        <f t="shared" si="4"/>
        <v>1002281</v>
      </c>
    </row>
    <row r="270" spans="1:11" x14ac:dyDescent="0.35">
      <c r="A270" s="55" t="s">
        <v>455</v>
      </c>
      <c r="B270" s="56">
        <v>34</v>
      </c>
      <c r="C270" s="56">
        <v>1342289</v>
      </c>
      <c r="D270" s="55" t="s">
        <v>64</v>
      </c>
      <c r="E270" s="56">
        <v>6</v>
      </c>
      <c r="F270" s="56">
        <v>5</v>
      </c>
      <c r="G270" s="56">
        <v>5</v>
      </c>
      <c r="H270" s="56">
        <v>100</v>
      </c>
      <c r="I270" s="56">
        <v>2</v>
      </c>
      <c r="J270" s="56">
        <v>40</v>
      </c>
      <c r="K270">
        <f t="shared" si="4"/>
        <v>1002289</v>
      </c>
    </row>
    <row r="271" spans="1:11" x14ac:dyDescent="0.35">
      <c r="A271" s="55" t="s">
        <v>455</v>
      </c>
      <c r="B271" s="56">
        <v>34</v>
      </c>
      <c r="C271" s="56">
        <v>1342291</v>
      </c>
      <c r="D271" s="55" t="s">
        <v>400</v>
      </c>
      <c r="E271" s="56">
        <v>106</v>
      </c>
      <c r="F271" s="56">
        <v>91</v>
      </c>
      <c r="G271" s="56">
        <v>59</v>
      </c>
      <c r="H271" s="56">
        <v>64.8</v>
      </c>
      <c r="I271" s="56">
        <v>21</v>
      </c>
      <c r="J271" s="56">
        <v>23.1</v>
      </c>
      <c r="K271">
        <f t="shared" si="4"/>
        <v>1002291</v>
      </c>
    </row>
    <row r="272" spans="1:11" x14ac:dyDescent="0.35">
      <c r="A272" s="55" t="s">
        <v>455</v>
      </c>
      <c r="B272" s="56">
        <v>34</v>
      </c>
      <c r="C272" s="56">
        <v>1344401</v>
      </c>
      <c r="D272" s="55" t="s">
        <v>132</v>
      </c>
      <c r="E272" s="56">
        <v>264</v>
      </c>
      <c r="F272" s="56">
        <v>243</v>
      </c>
      <c r="G272" s="56">
        <v>239</v>
      </c>
      <c r="H272" s="56">
        <v>98.4</v>
      </c>
      <c r="I272" s="56">
        <v>160</v>
      </c>
      <c r="J272" s="56">
        <v>65.8</v>
      </c>
      <c r="K272">
        <f t="shared" si="4"/>
        <v>1004401</v>
      </c>
    </row>
    <row r="273" spans="1:11" x14ac:dyDescent="0.35">
      <c r="A273" s="55" t="s">
        <v>455</v>
      </c>
      <c r="B273" s="56">
        <v>34</v>
      </c>
      <c r="C273" s="56">
        <v>1344408</v>
      </c>
      <c r="D273" s="55" t="s">
        <v>198</v>
      </c>
      <c r="E273" s="56">
        <v>164</v>
      </c>
      <c r="F273" s="56">
        <v>162</v>
      </c>
      <c r="G273" s="56">
        <v>151</v>
      </c>
      <c r="H273" s="56">
        <v>93.2</v>
      </c>
      <c r="I273" s="56">
        <v>49</v>
      </c>
      <c r="J273" s="56">
        <v>30.2</v>
      </c>
      <c r="K273">
        <f t="shared" si="4"/>
        <v>1004408</v>
      </c>
    </row>
    <row r="274" spans="1:11" x14ac:dyDescent="0.35">
      <c r="A274" s="55" t="s">
        <v>455</v>
      </c>
      <c r="B274" s="56">
        <v>34</v>
      </c>
      <c r="C274" s="56">
        <v>1344411</v>
      </c>
      <c r="D274" s="55" t="s">
        <v>350</v>
      </c>
      <c r="E274" s="56">
        <v>76</v>
      </c>
      <c r="F274" s="56">
        <v>76</v>
      </c>
      <c r="G274" s="56">
        <v>58</v>
      </c>
      <c r="H274" s="56">
        <v>76.3</v>
      </c>
      <c r="I274" s="56">
        <v>4</v>
      </c>
      <c r="J274" s="56">
        <v>5.3</v>
      </c>
      <c r="K274">
        <f t="shared" si="4"/>
        <v>1004411</v>
      </c>
    </row>
    <row r="275" spans="1:11" x14ac:dyDescent="0.35">
      <c r="A275" s="55" t="s">
        <v>455</v>
      </c>
      <c r="B275" s="56">
        <v>34</v>
      </c>
      <c r="C275" s="56">
        <v>1344415</v>
      </c>
      <c r="D275" s="55" t="s">
        <v>374</v>
      </c>
      <c r="E275" s="56">
        <v>203</v>
      </c>
      <c r="F275" s="56">
        <v>199</v>
      </c>
      <c r="G275" s="56">
        <v>142</v>
      </c>
      <c r="H275" s="56">
        <v>71.400000000000006</v>
      </c>
      <c r="I275" s="56">
        <v>49</v>
      </c>
      <c r="J275" s="56">
        <v>24.6</v>
      </c>
      <c r="K275">
        <f t="shared" si="4"/>
        <v>1004415</v>
      </c>
    </row>
    <row r="276" spans="1:11" x14ac:dyDescent="0.35">
      <c r="A276" s="55" t="s">
        <v>455</v>
      </c>
      <c r="B276" s="56">
        <v>34</v>
      </c>
      <c r="C276" s="56">
        <v>1344431</v>
      </c>
      <c r="D276" s="55" t="s">
        <v>394</v>
      </c>
      <c r="E276" s="56">
        <v>127</v>
      </c>
      <c r="F276" s="56">
        <v>120</v>
      </c>
      <c r="G276" s="56">
        <v>80</v>
      </c>
      <c r="H276" s="56">
        <v>66.7</v>
      </c>
      <c r="I276" s="56">
        <v>16</v>
      </c>
      <c r="J276" s="56">
        <v>13.3</v>
      </c>
      <c r="K276">
        <f t="shared" si="4"/>
        <v>1004431</v>
      </c>
    </row>
    <row r="277" spans="1:11" x14ac:dyDescent="0.35">
      <c r="A277" s="55" t="s">
        <v>455</v>
      </c>
      <c r="B277" s="56">
        <v>34</v>
      </c>
      <c r="C277" s="56">
        <v>1344435</v>
      </c>
      <c r="D277" s="55" t="s">
        <v>335</v>
      </c>
      <c r="E277" s="56">
        <v>117</v>
      </c>
      <c r="F277" s="56">
        <v>114</v>
      </c>
      <c r="G277" s="56">
        <v>89</v>
      </c>
      <c r="H277" s="56">
        <v>78.099999999999994</v>
      </c>
      <c r="I277" s="56">
        <v>33</v>
      </c>
      <c r="J277" s="56">
        <v>28.9</v>
      </c>
      <c r="K277">
        <f t="shared" si="4"/>
        <v>1004435</v>
      </c>
    </row>
    <row r="278" spans="1:11" x14ac:dyDescent="0.35">
      <c r="A278" s="55" t="s">
        <v>455</v>
      </c>
      <c r="B278" s="56">
        <v>34</v>
      </c>
      <c r="C278" s="56">
        <v>1344438</v>
      </c>
      <c r="D278" s="55" t="s">
        <v>380</v>
      </c>
      <c r="E278" s="56">
        <v>207</v>
      </c>
      <c r="F278" s="56">
        <v>200</v>
      </c>
      <c r="G278" s="56">
        <v>139</v>
      </c>
      <c r="H278" s="56">
        <v>69.5</v>
      </c>
      <c r="I278" s="56">
        <v>34</v>
      </c>
      <c r="J278" s="56">
        <v>17</v>
      </c>
      <c r="K278">
        <f t="shared" si="4"/>
        <v>1004438</v>
      </c>
    </row>
    <row r="279" spans="1:11" x14ac:dyDescent="0.35">
      <c r="A279" s="55" t="s">
        <v>455</v>
      </c>
      <c r="B279" s="56">
        <v>34</v>
      </c>
      <c r="C279" s="56">
        <v>1344454</v>
      </c>
      <c r="D279" s="55" t="s">
        <v>346</v>
      </c>
      <c r="E279" s="56">
        <v>267</v>
      </c>
      <c r="F279" s="56">
        <v>245</v>
      </c>
      <c r="G279" s="56">
        <v>188</v>
      </c>
      <c r="H279" s="56">
        <v>76.7</v>
      </c>
      <c r="I279" s="56">
        <v>66</v>
      </c>
      <c r="J279" s="56">
        <v>26.9</v>
      </c>
      <c r="K279">
        <f t="shared" si="4"/>
        <v>1004454</v>
      </c>
    </row>
    <row r="280" spans="1:11" x14ac:dyDescent="0.35">
      <c r="A280" s="55" t="s">
        <v>455</v>
      </c>
      <c r="B280" s="56">
        <v>34</v>
      </c>
      <c r="C280" s="56">
        <v>1344468</v>
      </c>
      <c r="D280" s="55" t="s">
        <v>211</v>
      </c>
      <c r="E280" s="56">
        <v>224</v>
      </c>
      <c r="F280" s="56">
        <v>195</v>
      </c>
      <c r="G280" s="56">
        <v>179</v>
      </c>
      <c r="H280" s="56">
        <v>91.8</v>
      </c>
      <c r="I280" s="56">
        <v>92</v>
      </c>
      <c r="J280" s="56">
        <v>47.2</v>
      </c>
      <c r="K280">
        <f t="shared" si="4"/>
        <v>1004468</v>
      </c>
    </row>
    <row r="281" spans="1:11" x14ac:dyDescent="0.35">
      <c r="A281" s="55" t="s">
        <v>455</v>
      </c>
      <c r="B281" s="56">
        <v>34</v>
      </c>
      <c r="C281" s="56">
        <v>1344482</v>
      </c>
      <c r="D281" s="55" t="s">
        <v>420</v>
      </c>
      <c r="E281" s="56">
        <v>192</v>
      </c>
      <c r="F281" s="56">
        <v>180</v>
      </c>
      <c r="G281" s="56">
        <v>103</v>
      </c>
      <c r="H281" s="56">
        <v>57.2</v>
      </c>
      <c r="I281" s="56">
        <v>23</v>
      </c>
      <c r="J281" s="56">
        <v>12.8</v>
      </c>
      <c r="K281">
        <f t="shared" si="4"/>
        <v>1004482</v>
      </c>
    </row>
    <row r="282" spans="1:11" x14ac:dyDescent="0.35">
      <c r="A282" s="55" t="s">
        <v>455</v>
      </c>
      <c r="B282" s="56">
        <v>34</v>
      </c>
      <c r="C282" s="56">
        <v>1344491</v>
      </c>
      <c r="D282" s="55" t="s">
        <v>296</v>
      </c>
      <c r="E282" s="56">
        <v>68</v>
      </c>
      <c r="F282" s="56">
        <v>57</v>
      </c>
      <c r="G282" s="56">
        <v>47</v>
      </c>
      <c r="H282" s="56">
        <v>82.5</v>
      </c>
      <c r="I282" s="56">
        <v>10</v>
      </c>
      <c r="J282" s="56">
        <v>17.5</v>
      </c>
      <c r="K282">
        <f t="shared" si="4"/>
        <v>1004491</v>
      </c>
    </row>
    <row r="283" spans="1:11" x14ac:dyDescent="0.35">
      <c r="A283" s="55" t="s">
        <v>455</v>
      </c>
      <c r="B283" s="56">
        <v>34</v>
      </c>
      <c r="C283" s="56">
        <v>1345432</v>
      </c>
      <c r="D283" s="55" t="s">
        <v>463</v>
      </c>
      <c r="E283" s="56">
        <v>42</v>
      </c>
      <c r="F283" s="56">
        <v>42</v>
      </c>
      <c r="G283" s="56">
        <v>15</v>
      </c>
      <c r="H283" s="56">
        <v>35.700000000000003</v>
      </c>
      <c r="I283" s="56">
        <v>2</v>
      </c>
      <c r="J283" s="56">
        <v>4.8</v>
      </c>
      <c r="K283">
        <f t="shared" si="4"/>
        <v>1005432</v>
      </c>
    </row>
    <row r="284" spans="1:11" x14ac:dyDescent="0.35">
      <c r="A284" s="55" t="s">
        <v>455</v>
      </c>
      <c r="B284" s="56">
        <v>34</v>
      </c>
      <c r="C284" s="56">
        <v>1345501</v>
      </c>
      <c r="D284" s="55" t="s">
        <v>297</v>
      </c>
      <c r="E284" s="56">
        <v>298</v>
      </c>
      <c r="F284" s="56">
        <v>296</v>
      </c>
      <c r="G284" s="56">
        <v>244</v>
      </c>
      <c r="H284" s="56">
        <v>82.4</v>
      </c>
      <c r="I284" s="56">
        <v>86</v>
      </c>
      <c r="J284" s="56">
        <v>29.1</v>
      </c>
      <c r="K284">
        <f t="shared" si="4"/>
        <v>1005501</v>
      </c>
    </row>
    <row r="285" spans="1:11" x14ac:dyDescent="0.35">
      <c r="A285" s="55" t="s">
        <v>455</v>
      </c>
      <c r="B285" s="56">
        <v>34</v>
      </c>
      <c r="C285" s="56">
        <v>1345516</v>
      </c>
      <c r="D285" s="55" t="s">
        <v>341</v>
      </c>
      <c r="E285" s="56">
        <v>196</v>
      </c>
      <c r="F285" s="56">
        <v>189</v>
      </c>
      <c r="G285" s="56">
        <v>146</v>
      </c>
      <c r="H285" s="56">
        <v>77.2</v>
      </c>
      <c r="I285" s="56">
        <v>36</v>
      </c>
      <c r="J285" s="56">
        <v>19</v>
      </c>
      <c r="K285">
        <f t="shared" si="4"/>
        <v>1005516</v>
      </c>
    </row>
    <row r="286" spans="1:11" x14ac:dyDescent="0.35">
      <c r="A286" s="55" t="s">
        <v>455</v>
      </c>
      <c r="B286" s="56">
        <v>34</v>
      </c>
      <c r="C286" s="56">
        <v>1345517</v>
      </c>
      <c r="D286" s="55" t="s">
        <v>219</v>
      </c>
      <c r="E286" s="56">
        <v>170</v>
      </c>
      <c r="F286" s="56">
        <v>162</v>
      </c>
      <c r="G286" s="56">
        <v>147</v>
      </c>
      <c r="H286" s="56">
        <v>90.7</v>
      </c>
      <c r="I286" s="56">
        <v>52</v>
      </c>
      <c r="J286" s="56">
        <v>32.1</v>
      </c>
      <c r="K286">
        <f t="shared" si="4"/>
        <v>1005517</v>
      </c>
    </row>
    <row r="287" spans="1:11" x14ac:dyDescent="0.35">
      <c r="A287" s="55" t="s">
        <v>455</v>
      </c>
      <c r="B287" s="56">
        <v>34</v>
      </c>
      <c r="C287" s="56">
        <v>1345518</v>
      </c>
      <c r="D287" s="55" t="s">
        <v>302</v>
      </c>
      <c r="E287" s="56">
        <v>156</v>
      </c>
      <c r="F287" s="56">
        <v>151</v>
      </c>
      <c r="G287" s="56">
        <v>124</v>
      </c>
      <c r="H287" s="56">
        <v>82.1</v>
      </c>
      <c r="I287" s="56">
        <v>37</v>
      </c>
      <c r="J287" s="56">
        <v>24.5</v>
      </c>
      <c r="K287">
        <f t="shared" si="4"/>
        <v>1005518</v>
      </c>
    </row>
    <row r="288" spans="1:11" x14ac:dyDescent="0.35">
      <c r="A288" s="55" t="s">
        <v>455</v>
      </c>
      <c r="B288" s="56">
        <v>34</v>
      </c>
      <c r="C288" s="56">
        <v>1346604</v>
      </c>
      <c r="D288" s="55" t="s">
        <v>424</v>
      </c>
      <c r="E288" s="56">
        <v>187</v>
      </c>
      <c r="F288" s="56">
        <v>161</v>
      </c>
      <c r="G288" s="56">
        <v>90</v>
      </c>
      <c r="H288" s="56">
        <v>55.9</v>
      </c>
      <c r="I288" s="56">
        <v>24</v>
      </c>
      <c r="J288" s="56">
        <v>14.9</v>
      </c>
      <c r="K288">
        <f t="shared" si="4"/>
        <v>1006604</v>
      </c>
    </row>
    <row r="289" spans="1:11" x14ac:dyDescent="0.35">
      <c r="A289" s="55" t="s">
        <v>455</v>
      </c>
      <c r="B289" s="56">
        <v>34</v>
      </c>
      <c r="C289" s="56">
        <v>1346658</v>
      </c>
      <c r="D289" s="55" t="s">
        <v>436</v>
      </c>
      <c r="E289" s="56">
        <v>221</v>
      </c>
      <c r="F289" s="56">
        <v>209</v>
      </c>
      <c r="G289" s="56">
        <v>98</v>
      </c>
      <c r="H289" s="56">
        <v>46.9</v>
      </c>
      <c r="I289" s="56">
        <v>30</v>
      </c>
      <c r="J289" s="56">
        <v>14.4</v>
      </c>
      <c r="K289">
        <f t="shared" si="4"/>
        <v>1006658</v>
      </c>
    </row>
    <row r="290" spans="1:11" x14ac:dyDescent="0.35">
      <c r="A290" s="55" t="s">
        <v>455</v>
      </c>
      <c r="B290" s="56">
        <v>35</v>
      </c>
      <c r="C290" s="56">
        <v>1353301</v>
      </c>
      <c r="D290" s="55" t="s">
        <v>69</v>
      </c>
      <c r="E290" s="56">
        <v>42</v>
      </c>
      <c r="F290" s="56">
        <v>42</v>
      </c>
      <c r="G290" s="56">
        <v>42</v>
      </c>
      <c r="H290" s="56">
        <v>100</v>
      </c>
      <c r="I290" s="56">
        <v>17</v>
      </c>
      <c r="J290" s="56">
        <v>40.5</v>
      </c>
      <c r="K290">
        <f t="shared" si="4"/>
        <v>1003301</v>
      </c>
    </row>
    <row r="291" spans="1:11" x14ac:dyDescent="0.35">
      <c r="A291" s="55" t="s">
        <v>455</v>
      </c>
      <c r="B291" s="56">
        <v>35</v>
      </c>
      <c r="C291" s="56">
        <v>1353302</v>
      </c>
      <c r="D291" s="55" t="s">
        <v>389</v>
      </c>
      <c r="E291" s="56">
        <v>167</v>
      </c>
      <c r="F291" s="56">
        <v>158</v>
      </c>
      <c r="G291" s="56">
        <v>107</v>
      </c>
      <c r="H291" s="56">
        <v>67.7</v>
      </c>
      <c r="I291" s="56">
        <v>29</v>
      </c>
      <c r="J291" s="56">
        <v>18.399999999999999</v>
      </c>
      <c r="K291">
        <f t="shared" si="4"/>
        <v>1003302</v>
      </c>
    </row>
    <row r="292" spans="1:11" x14ac:dyDescent="0.35">
      <c r="A292" s="55" t="s">
        <v>455</v>
      </c>
      <c r="B292" s="56">
        <v>35</v>
      </c>
      <c r="C292" s="56">
        <v>1353304</v>
      </c>
      <c r="D292" s="55" t="s">
        <v>233</v>
      </c>
      <c r="E292" s="56">
        <v>236</v>
      </c>
      <c r="F292" s="56">
        <v>216</v>
      </c>
      <c r="G292" s="56">
        <v>193</v>
      </c>
      <c r="H292" s="56">
        <v>89.4</v>
      </c>
      <c r="I292" s="56">
        <v>77</v>
      </c>
      <c r="J292" s="56">
        <v>35.6</v>
      </c>
      <c r="K292">
        <f t="shared" si="4"/>
        <v>1003304</v>
      </c>
    </row>
    <row r="293" spans="1:11" x14ac:dyDescent="0.35">
      <c r="A293" s="55" t="s">
        <v>455</v>
      </c>
      <c r="B293" s="56">
        <v>35</v>
      </c>
      <c r="C293" s="56">
        <v>1353305</v>
      </c>
      <c r="D293" s="55" t="s">
        <v>190</v>
      </c>
      <c r="E293" s="56">
        <v>48</v>
      </c>
      <c r="F293" s="56">
        <v>48</v>
      </c>
      <c r="G293" s="56">
        <v>45</v>
      </c>
      <c r="H293" s="56">
        <v>93.8</v>
      </c>
      <c r="I293" s="56">
        <v>16</v>
      </c>
      <c r="J293" s="56">
        <v>33.299999999999997</v>
      </c>
      <c r="K293">
        <f t="shared" si="4"/>
        <v>1003305</v>
      </c>
    </row>
    <row r="294" spans="1:11" x14ac:dyDescent="0.35">
      <c r="A294" s="55" t="s">
        <v>455</v>
      </c>
      <c r="B294" s="56">
        <v>35</v>
      </c>
      <c r="C294" s="56">
        <v>1353306</v>
      </c>
      <c r="D294" s="55" t="s">
        <v>358</v>
      </c>
      <c r="E294" s="56">
        <v>199</v>
      </c>
      <c r="F294" s="56">
        <v>183</v>
      </c>
      <c r="G294" s="56">
        <v>136</v>
      </c>
      <c r="H294" s="56">
        <v>74.3</v>
      </c>
      <c r="I294" s="56">
        <v>53</v>
      </c>
      <c r="J294" s="56">
        <v>29</v>
      </c>
      <c r="K294">
        <f t="shared" si="4"/>
        <v>1003306</v>
      </c>
    </row>
    <row r="295" spans="1:11" x14ac:dyDescent="0.35">
      <c r="A295" s="55" t="s">
        <v>455</v>
      </c>
      <c r="B295" s="56">
        <v>35</v>
      </c>
      <c r="C295" s="56">
        <v>1353307</v>
      </c>
      <c r="D295" s="55" t="s">
        <v>75</v>
      </c>
      <c r="E295" s="56">
        <v>2</v>
      </c>
      <c r="F295" s="56">
        <v>2</v>
      </c>
      <c r="G295" s="56">
        <v>2</v>
      </c>
      <c r="H295" s="56">
        <v>100</v>
      </c>
      <c r="I295" s="56">
        <v>1</v>
      </c>
      <c r="J295" s="56">
        <v>50</v>
      </c>
      <c r="K295">
        <f t="shared" si="4"/>
        <v>1003307</v>
      </c>
    </row>
    <row r="296" spans="1:11" x14ac:dyDescent="0.35">
      <c r="A296" s="55" t="s">
        <v>455</v>
      </c>
      <c r="B296" s="56">
        <v>35</v>
      </c>
      <c r="C296" s="56">
        <v>1353308</v>
      </c>
      <c r="D296" s="55" t="s">
        <v>317</v>
      </c>
      <c r="E296" s="56">
        <v>150</v>
      </c>
      <c r="F296" s="56">
        <v>148</v>
      </c>
      <c r="G296" s="56">
        <v>119</v>
      </c>
      <c r="H296" s="56">
        <v>80.400000000000006</v>
      </c>
      <c r="I296" s="56">
        <v>57</v>
      </c>
      <c r="J296" s="56">
        <v>38.5</v>
      </c>
      <c r="K296">
        <f t="shared" si="4"/>
        <v>1003308</v>
      </c>
    </row>
    <row r="297" spans="1:11" x14ac:dyDescent="0.35">
      <c r="A297" s="55" t="s">
        <v>455</v>
      </c>
      <c r="B297" s="56">
        <v>35</v>
      </c>
      <c r="C297" s="56">
        <v>1353309</v>
      </c>
      <c r="D297" s="55" t="s">
        <v>192</v>
      </c>
      <c r="E297" s="56">
        <v>69</v>
      </c>
      <c r="F297" s="56">
        <v>46</v>
      </c>
      <c r="G297" s="56">
        <v>43</v>
      </c>
      <c r="H297" s="56">
        <v>93.5</v>
      </c>
      <c r="I297" s="56">
        <v>13</v>
      </c>
      <c r="J297" s="56">
        <v>28.3</v>
      </c>
      <c r="K297">
        <f t="shared" si="4"/>
        <v>1003309</v>
      </c>
    </row>
    <row r="298" spans="1:11" x14ac:dyDescent="0.35">
      <c r="A298" s="55" t="s">
        <v>455</v>
      </c>
      <c r="B298" s="56">
        <v>35</v>
      </c>
      <c r="C298" s="56">
        <v>1353311</v>
      </c>
      <c r="D298" s="55" t="s">
        <v>295</v>
      </c>
      <c r="E298" s="56">
        <v>416</v>
      </c>
      <c r="F298" s="56">
        <v>400</v>
      </c>
      <c r="G298" s="56">
        <v>330</v>
      </c>
      <c r="H298" s="56">
        <v>82.5</v>
      </c>
      <c r="I298" s="56">
        <v>108</v>
      </c>
      <c r="J298" s="56">
        <v>27</v>
      </c>
      <c r="K298">
        <f t="shared" si="4"/>
        <v>1003311</v>
      </c>
    </row>
    <row r="299" spans="1:11" x14ac:dyDescent="0.35">
      <c r="A299" s="55" t="s">
        <v>455</v>
      </c>
      <c r="B299" s="56">
        <v>35</v>
      </c>
      <c r="C299" s="56">
        <v>1353312</v>
      </c>
      <c r="D299" s="55" t="s">
        <v>375</v>
      </c>
      <c r="E299" s="56">
        <v>167</v>
      </c>
      <c r="F299" s="56">
        <v>161</v>
      </c>
      <c r="G299" s="56">
        <v>113</v>
      </c>
      <c r="H299" s="56">
        <v>70.2</v>
      </c>
      <c r="I299" s="56">
        <v>28</v>
      </c>
      <c r="J299" s="56">
        <v>17.399999999999999</v>
      </c>
      <c r="K299">
        <f t="shared" si="4"/>
        <v>1003312</v>
      </c>
    </row>
    <row r="300" spans="1:11" x14ac:dyDescent="0.35">
      <c r="A300" s="55" t="s">
        <v>455</v>
      </c>
      <c r="B300" s="56">
        <v>35</v>
      </c>
      <c r="C300" s="56">
        <v>1353313</v>
      </c>
      <c r="D300" s="55" t="s">
        <v>215</v>
      </c>
      <c r="E300" s="56">
        <v>112</v>
      </c>
      <c r="F300" s="56">
        <v>112</v>
      </c>
      <c r="G300" s="56">
        <v>102</v>
      </c>
      <c r="H300" s="56">
        <v>91.1</v>
      </c>
      <c r="I300" s="56">
        <v>18</v>
      </c>
      <c r="J300" s="56">
        <v>16.100000000000001</v>
      </c>
      <c r="K300">
        <f t="shared" si="4"/>
        <v>1003313</v>
      </c>
    </row>
    <row r="301" spans="1:11" x14ac:dyDescent="0.35">
      <c r="A301" s="55" t="s">
        <v>455</v>
      </c>
      <c r="B301" s="56">
        <v>35</v>
      </c>
      <c r="C301" s="56">
        <v>1353314</v>
      </c>
      <c r="D301" s="55" t="s">
        <v>232</v>
      </c>
      <c r="E301" s="56">
        <v>57</v>
      </c>
      <c r="F301" s="56">
        <v>57</v>
      </c>
      <c r="G301" s="56">
        <v>51</v>
      </c>
      <c r="H301" s="56">
        <v>89.5</v>
      </c>
      <c r="I301" s="56">
        <v>12</v>
      </c>
      <c r="J301" s="56">
        <v>21.1</v>
      </c>
      <c r="K301">
        <f t="shared" si="4"/>
        <v>1003314</v>
      </c>
    </row>
    <row r="302" spans="1:11" x14ac:dyDescent="0.35">
      <c r="A302" s="55" t="s">
        <v>455</v>
      </c>
      <c r="B302" s="56">
        <v>35</v>
      </c>
      <c r="C302" s="56">
        <v>1353315</v>
      </c>
      <c r="D302" s="55" t="s">
        <v>218</v>
      </c>
      <c r="E302" s="56">
        <v>154</v>
      </c>
      <c r="F302" s="56">
        <v>141</v>
      </c>
      <c r="G302" s="56">
        <v>128</v>
      </c>
      <c r="H302" s="56">
        <v>90.8</v>
      </c>
      <c r="I302" s="56">
        <v>46</v>
      </c>
      <c r="J302" s="56">
        <v>32.6</v>
      </c>
      <c r="K302">
        <f t="shared" si="4"/>
        <v>1003315</v>
      </c>
    </row>
    <row r="303" spans="1:11" x14ac:dyDescent="0.35">
      <c r="A303" s="55" t="s">
        <v>455</v>
      </c>
      <c r="B303" s="56">
        <v>35</v>
      </c>
      <c r="C303" s="56">
        <v>1353316</v>
      </c>
      <c r="D303" s="55" t="s">
        <v>385</v>
      </c>
      <c r="E303" s="56">
        <v>229</v>
      </c>
      <c r="F303" s="56">
        <v>218</v>
      </c>
      <c r="G303" s="56">
        <v>149</v>
      </c>
      <c r="H303" s="56">
        <v>68.3</v>
      </c>
      <c r="I303" s="56">
        <v>27</v>
      </c>
      <c r="J303" s="56">
        <v>12.4</v>
      </c>
      <c r="K303">
        <f t="shared" si="4"/>
        <v>1003316</v>
      </c>
    </row>
    <row r="304" spans="1:11" x14ac:dyDescent="0.35">
      <c r="A304" s="55" t="s">
        <v>455</v>
      </c>
      <c r="B304" s="56">
        <v>35</v>
      </c>
      <c r="C304" s="56">
        <v>1353317</v>
      </c>
      <c r="D304" s="55" t="s">
        <v>377</v>
      </c>
      <c r="E304" s="56">
        <v>168</v>
      </c>
      <c r="F304" s="56">
        <v>164</v>
      </c>
      <c r="G304" s="56">
        <v>115</v>
      </c>
      <c r="H304" s="56">
        <v>70.099999999999994</v>
      </c>
      <c r="I304" s="56">
        <v>41</v>
      </c>
      <c r="J304" s="56">
        <v>25</v>
      </c>
      <c r="K304">
        <f t="shared" si="4"/>
        <v>1003317</v>
      </c>
    </row>
    <row r="305" spans="1:11" x14ac:dyDescent="0.35">
      <c r="A305" s="55" t="s">
        <v>455</v>
      </c>
      <c r="B305" s="56">
        <v>35</v>
      </c>
      <c r="C305" s="56">
        <v>1353318</v>
      </c>
      <c r="D305" s="55" t="s">
        <v>71</v>
      </c>
      <c r="E305" s="56">
        <v>103</v>
      </c>
      <c r="F305" s="56">
        <v>102</v>
      </c>
      <c r="G305" s="56">
        <v>102</v>
      </c>
      <c r="H305" s="56">
        <v>100</v>
      </c>
      <c r="I305" s="56">
        <v>79</v>
      </c>
      <c r="J305" s="56">
        <v>77.5</v>
      </c>
      <c r="K305">
        <f t="shared" si="4"/>
        <v>1003318</v>
      </c>
    </row>
    <row r="306" spans="1:11" x14ac:dyDescent="0.35">
      <c r="A306" s="55" t="s">
        <v>455</v>
      </c>
      <c r="B306" s="56">
        <v>35</v>
      </c>
      <c r="C306" s="56">
        <v>1353319</v>
      </c>
      <c r="D306" s="55" t="s">
        <v>324</v>
      </c>
      <c r="E306" s="56">
        <v>252</v>
      </c>
      <c r="F306" s="56">
        <v>224</v>
      </c>
      <c r="G306" s="56">
        <v>178</v>
      </c>
      <c r="H306" s="56">
        <v>79.5</v>
      </c>
      <c r="I306" s="56">
        <v>46</v>
      </c>
      <c r="J306" s="56">
        <v>20.5</v>
      </c>
      <c r="K306">
        <f t="shared" si="4"/>
        <v>1003319</v>
      </c>
    </row>
    <row r="307" spans="1:11" x14ac:dyDescent="0.35">
      <c r="A307" s="55" t="s">
        <v>455</v>
      </c>
      <c r="B307" s="56">
        <v>35</v>
      </c>
      <c r="C307" s="56">
        <v>1353320</v>
      </c>
      <c r="D307" s="55" t="s">
        <v>156</v>
      </c>
      <c r="E307" s="56">
        <v>34</v>
      </c>
      <c r="F307" s="56">
        <v>33</v>
      </c>
      <c r="G307" s="56">
        <v>32</v>
      </c>
      <c r="H307" s="56">
        <v>97</v>
      </c>
      <c r="I307" s="56">
        <v>13</v>
      </c>
      <c r="J307" s="56">
        <v>39.4</v>
      </c>
      <c r="K307">
        <f t="shared" si="4"/>
        <v>1003320</v>
      </c>
    </row>
    <row r="308" spans="1:11" x14ac:dyDescent="0.35">
      <c r="A308" s="55" t="s">
        <v>455</v>
      </c>
      <c r="B308" s="56">
        <v>35</v>
      </c>
      <c r="C308" s="56">
        <v>1353321</v>
      </c>
      <c r="D308" s="55" t="s">
        <v>226</v>
      </c>
      <c r="E308" s="56">
        <v>123</v>
      </c>
      <c r="F308" s="56">
        <v>104</v>
      </c>
      <c r="G308" s="56">
        <v>94</v>
      </c>
      <c r="H308" s="56">
        <v>90.4</v>
      </c>
      <c r="I308" s="56">
        <v>13</v>
      </c>
      <c r="J308" s="56">
        <v>12.5</v>
      </c>
      <c r="K308">
        <f t="shared" si="4"/>
        <v>1003321</v>
      </c>
    </row>
    <row r="309" spans="1:11" x14ac:dyDescent="0.35">
      <c r="A309" s="55" t="s">
        <v>455</v>
      </c>
      <c r="B309" s="56">
        <v>35</v>
      </c>
      <c r="C309" s="56">
        <v>1353322</v>
      </c>
      <c r="D309" s="55" t="s">
        <v>111</v>
      </c>
      <c r="E309" s="56">
        <v>135</v>
      </c>
      <c r="F309" s="56">
        <v>134</v>
      </c>
      <c r="G309" s="56">
        <v>133</v>
      </c>
      <c r="H309" s="56">
        <v>99.3</v>
      </c>
      <c r="I309" s="56">
        <v>92</v>
      </c>
      <c r="J309" s="56">
        <v>68.7</v>
      </c>
      <c r="K309">
        <f t="shared" si="4"/>
        <v>1003322</v>
      </c>
    </row>
    <row r="310" spans="1:11" x14ac:dyDescent="0.35">
      <c r="A310" s="55" t="s">
        <v>455</v>
      </c>
      <c r="B310" s="56">
        <v>35</v>
      </c>
      <c r="C310" s="56">
        <v>1353323</v>
      </c>
      <c r="D310" s="55" t="s">
        <v>240</v>
      </c>
      <c r="E310" s="56">
        <v>70</v>
      </c>
      <c r="F310" s="56">
        <v>69</v>
      </c>
      <c r="G310" s="56">
        <v>61</v>
      </c>
      <c r="H310" s="56">
        <v>88.4</v>
      </c>
      <c r="I310" s="56">
        <v>25</v>
      </c>
      <c r="J310" s="56">
        <v>36.200000000000003</v>
      </c>
      <c r="K310">
        <f t="shared" si="4"/>
        <v>1003323</v>
      </c>
    </row>
    <row r="311" spans="1:11" x14ac:dyDescent="0.35">
      <c r="A311" s="55" t="s">
        <v>455</v>
      </c>
      <c r="B311" s="56">
        <v>35</v>
      </c>
      <c r="C311" s="56">
        <v>1353326</v>
      </c>
      <c r="D311" s="55" t="s">
        <v>170</v>
      </c>
      <c r="E311" s="56">
        <v>190</v>
      </c>
      <c r="F311" s="56">
        <v>138</v>
      </c>
      <c r="G311" s="56">
        <v>132</v>
      </c>
      <c r="H311" s="56">
        <v>95.7</v>
      </c>
      <c r="I311" s="56">
        <v>18</v>
      </c>
      <c r="J311" s="56">
        <v>13</v>
      </c>
      <c r="K311">
        <f t="shared" si="4"/>
        <v>1003326</v>
      </c>
    </row>
    <row r="312" spans="1:11" x14ac:dyDescent="0.35">
      <c r="A312" s="55" t="s">
        <v>455</v>
      </c>
      <c r="B312" s="56">
        <v>35</v>
      </c>
      <c r="C312" s="56">
        <v>1353328</v>
      </c>
      <c r="D312" s="55" t="s">
        <v>395</v>
      </c>
      <c r="E312" s="56">
        <v>165</v>
      </c>
      <c r="F312" s="56">
        <v>147</v>
      </c>
      <c r="G312" s="56">
        <v>97</v>
      </c>
      <c r="H312" s="56">
        <v>66</v>
      </c>
      <c r="I312" s="56">
        <v>16</v>
      </c>
      <c r="J312" s="56">
        <v>10.9</v>
      </c>
      <c r="K312">
        <f t="shared" si="4"/>
        <v>1003328</v>
      </c>
    </row>
    <row r="313" spans="1:11" x14ac:dyDescent="0.35">
      <c r="A313" s="55" t="s">
        <v>455</v>
      </c>
      <c r="B313" s="56">
        <v>35</v>
      </c>
      <c r="C313" s="56">
        <v>1353329</v>
      </c>
      <c r="D313" s="55" t="s">
        <v>421</v>
      </c>
      <c r="E313" s="56">
        <v>85</v>
      </c>
      <c r="F313" s="56">
        <v>63</v>
      </c>
      <c r="G313" s="56">
        <v>36</v>
      </c>
      <c r="H313" s="56">
        <v>57.1</v>
      </c>
      <c r="I313" s="56">
        <v>9</v>
      </c>
      <c r="J313" s="56">
        <v>14.3</v>
      </c>
      <c r="K313">
        <f t="shared" si="4"/>
        <v>1003329</v>
      </c>
    </row>
    <row r="314" spans="1:11" x14ac:dyDescent="0.35">
      <c r="A314" s="55" t="s">
        <v>455</v>
      </c>
      <c r="B314" s="56">
        <v>35</v>
      </c>
      <c r="C314" s="56">
        <v>1353330</v>
      </c>
      <c r="D314" s="55" t="s">
        <v>73</v>
      </c>
      <c r="E314" s="56">
        <v>64</v>
      </c>
      <c r="F314" s="56">
        <v>64</v>
      </c>
      <c r="G314" s="56">
        <v>64</v>
      </c>
      <c r="H314" s="56">
        <v>100</v>
      </c>
      <c r="I314" s="56">
        <v>43</v>
      </c>
      <c r="J314" s="56">
        <v>67.2</v>
      </c>
      <c r="K314">
        <f t="shared" si="4"/>
        <v>1003330</v>
      </c>
    </row>
    <row r="315" spans="1:11" x14ac:dyDescent="0.35">
      <c r="A315" s="55" t="s">
        <v>455</v>
      </c>
      <c r="B315" s="56">
        <v>35</v>
      </c>
      <c r="C315" s="56">
        <v>1353331</v>
      </c>
      <c r="D315" s="55" t="s">
        <v>131</v>
      </c>
      <c r="E315" s="56">
        <v>124</v>
      </c>
      <c r="F315" s="56">
        <v>122</v>
      </c>
      <c r="G315" s="56">
        <v>120</v>
      </c>
      <c r="H315" s="56">
        <v>98.4</v>
      </c>
      <c r="I315" s="56">
        <v>98</v>
      </c>
      <c r="J315" s="56">
        <v>80.3</v>
      </c>
      <c r="K315">
        <f t="shared" si="4"/>
        <v>1003331</v>
      </c>
    </row>
    <row r="316" spans="1:11" x14ac:dyDescent="0.35">
      <c r="A316" s="55" t="s">
        <v>455</v>
      </c>
      <c r="B316" s="56">
        <v>35</v>
      </c>
      <c r="C316" s="56">
        <v>1353334</v>
      </c>
      <c r="D316" s="55" t="s">
        <v>99</v>
      </c>
      <c r="E316" s="56">
        <v>309</v>
      </c>
      <c r="F316" s="56">
        <v>306</v>
      </c>
      <c r="G316" s="56">
        <v>305</v>
      </c>
      <c r="H316" s="56">
        <v>99.7</v>
      </c>
      <c r="I316" s="56">
        <v>256</v>
      </c>
      <c r="J316" s="56">
        <v>83.7</v>
      </c>
      <c r="K316">
        <f t="shared" si="4"/>
        <v>1003334</v>
      </c>
    </row>
    <row r="317" spans="1:11" x14ac:dyDescent="0.35">
      <c r="A317" s="55" t="s">
        <v>455</v>
      </c>
      <c r="B317" s="56">
        <v>35</v>
      </c>
      <c r="C317" s="56">
        <v>1353335</v>
      </c>
      <c r="D317" s="55" t="s">
        <v>332</v>
      </c>
      <c r="E317" s="56">
        <v>249</v>
      </c>
      <c r="F317" s="56">
        <v>222</v>
      </c>
      <c r="G317" s="56">
        <v>174</v>
      </c>
      <c r="H317" s="56">
        <v>78.400000000000006</v>
      </c>
      <c r="I317" s="56">
        <v>43</v>
      </c>
      <c r="J317" s="56">
        <v>19.399999999999999</v>
      </c>
      <c r="K317">
        <f t="shared" si="4"/>
        <v>1003335</v>
      </c>
    </row>
    <row r="318" spans="1:11" x14ac:dyDescent="0.35">
      <c r="A318" s="55" t="s">
        <v>455</v>
      </c>
      <c r="B318" s="56">
        <v>35</v>
      </c>
      <c r="C318" s="56">
        <v>1353337</v>
      </c>
      <c r="D318" s="55" t="s">
        <v>339</v>
      </c>
      <c r="E318" s="56">
        <v>214</v>
      </c>
      <c r="F318" s="56">
        <v>191</v>
      </c>
      <c r="G318" s="56">
        <v>148</v>
      </c>
      <c r="H318" s="56">
        <v>77.5</v>
      </c>
      <c r="I318" s="56">
        <v>40</v>
      </c>
      <c r="J318" s="56">
        <v>20.9</v>
      </c>
      <c r="K318">
        <f t="shared" si="4"/>
        <v>1003337</v>
      </c>
    </row>
    <row r="319" spans="1:11" x14ac:dyDescent="0.35">
      <c r="A319" s="55" t="s">
        <v>455</v>
      </c>
      <c r="B319" s="56">
        <v>35</v>
      </c>
      <c r="C319" s="56">
        <v>1353338</v>
      </c>
      <c r="D319" s="55" t="s">
        <v>256</v>
      </c>
      <c r="E319" s="56">
        <v>113</v>
      </c>
      <c r="F319" s="56">
        <v>106</v>
      </c>
      <c r="G319" s="56">
        <v>92</v>
      </c>
      <c r="H319" s="56">
        <v>86.8</v>
      </c>
      <c r="I319" s="56">
        <v>28</v>
      </c>
      <c r="J319" s="56">
        <v>26.4</v>
      </c>
      <c r="K319">
        <f t="shared" si="4"/>
        <v>1003338</v>
      </c>
    </row>
    <row r="320" spans="1:11" x14ac:dyDescent="0.35">
      <c r="A320" s="55" t="s">
        <v>455</v>
      </c>
      <c r="B320" s="56">
        <v>35</v>
      </c>
      <c r="C320" s="56">
        <v>1353339</v>
      </c>
      <c r="D320" s="55" t="s">
        <v>361</v>
      </c>
      <c r="E320" s="56">
        <v>193</v>
      </c>
      <c r="F320" s="56">
        <v>187</v>
      </c>
      <c r="G320" s="56">
        <v>138</v>
      </c>
      <c r="H320" s="56">
        <v>73.8</v>
      </c>
      <c r="I320" s="56">
        <v>32</v>
      </c>
      <c r="J320" s="56">
        <v>17.100000000000001</v>
      </c>
      <c r="K320">
        <f t="shared" si="4"/>
        <v>1003339</v>
      </c>
    </row>
    <row r="321" spans="1:11" x14ac:dyDescent="0.35">
      <c r="A321" s="55" t="s">
        <v>455</v>
      </c>
      <c r="B321" s="56">
        <v>35</v>
      </c>
      <c r="C321" s="56">
        <v>1353340</v>
      </c>
      <c r="D321" s="55" t="s">
        <v>74</v>
      </c>
      <c r="E321" s="56">
        <v>223</v>
      </c>
      <c r="F321" s="56">
        <v>221</v>
      </c>
      <c r="G321" s="56">
        <v>221</v>
      </c>
      <c r="H321" s="56">
        <v>100</v>
      </c>
      <c r="I321" s="56">
        <v>178</v>
      </c>
      <c r="J321" s="56">
        <v>80.5</v>
      </c>
      <c r="K321">
        <f t="shared" si="4"/>
        <v>1003340</v>
      </c>
    </row>
    <row r="322" spans="1:11" x14ac:dyDescent="0.35">
      <c r="A322" s="55" t="s">
        <v>455</v>
      </c>
      <c r="B322" s="56">
        <v>35</v>
      </c>
      <c r="C322" s="56">
        <v>1353341</v>
      </c>
      <c r="D322" s="55" t="s">
        <v>187</v>
      </c>
      <c r="E322" s="56">
        <v>120</v>
      </c>
      <c r="F322" s="56">
        <v>114</v>
      </c>
      <c r="G322" s="56">
        <v>107</v>
      </c>
      <c r="H322" s="56">
        <v>93.9</v>
      </c>
      <c r="I322" s="56">
        <v>37</v>
      </c>
      <c r="J322" s="56">
        <v>32.5</v>
      </c>
      <c r="K322">
        <f t="shared" si="4"/>
        <v>1003341</v>
      </c>
    </row>
    <row r="323" spans="1:11" x14ac:dyDescent="0.35">
      <c r="A323" s="55" t="s">
        <v>455</v>
      </c>
      <c r="B323" s="56">
        <v>35</v>
      </c>
      <c r="C323" s="56">
        <v>1353342</v>
      </c>
      <c r="D323" s="55" t="s">
        <v>265</v>
      </c>
      <c r="E323" s="56">
        <v>159</v>
      </c>
      <c r="F323" s="56">
        <v>142</v>
      </c>
      <c r="G323" s="56">
        <v>122</v>
      </c>
      <c r="H323" s="56">
        <v>85.9</v>
      </c>
      <c r="I323" s="56">
        <v>49</v>
      </c>
      <c r="J323" s="56">
        <v>34.5</v>
      </c>
      <c r="K323">
        <f t="shared" ref="K323:K386" si="5">VALUE(100&amp;RIGHT(C323,4))</f>
        <v>1003342</v>
      </c>
    </row>
    <row r="324" spans="1:11" x14ac:dyDescent="0.35">
      <c r="A324" s="55" t="s">
        <v>455</v>
      </c>
      <c r="B324" s="56">
        <v>35</v>
      </c>
      <c r="C324" s="56">
        <v>1353343</v>
      </c>
      <c r="D324" s="55" t="s">
        <v>133</v>
      </c>
      <c r="E324" s="56">
        <v>60</v>
      </c>
      <c r="F324" s="56">
        <v>60</v>
      </c>
      <c r="G324" s="56">
        <v>59</v>
      </c>
      <c r="H324" s="56">
        <v>98.3</v>
      </c>
      <c r="I324" s="56">
        <v>39</v>
      </c>
      <c r="J324" s="56">
        <v>65</v>
      </c>
      <c r="K324">
        <f t="shared" si="5"/>
        <v>1003343</v>
      </c>
    </row>
    <row r="325" spans="1:11" x14ac:dyDescent="0.35">
      <c r="A325" s="55" t="s">
        <v>455</v>
      </c>
      <c r="B325" s="56">
        <v>35</v>
      </c>
      <c r="C325" s="56">
        <v>1353345</v>
      </c>
      <c r="D325" s="55" t="s">
        <v>150</v>
      </c>
      <c r="E325" s="56">
        <v>41</v>
      </c>
      <c r="F325" s="56">
        <v>38</v>
      </c>
      <c r="G325" s="56">
        <v>37</v>
      </c>
      <c r="H325" s="56">
        <v>97.4</v>
      </c>
      <c r="I325" s="56">
        <v>12</v>
      </c>
      <c r="J325" s="56">
        <v>31.6</v>
      </c>
      <c r="K325">
        <f t="shared" si="5"/>
        <v>1003345</v>
      </c>
    </row>
    <row r="326" spans="1:11" x14ac:dyDescent="0.35">
      <c r="A326" s="55" t="s">
        <v>455</v>
      </c>
      <c r="B326" s="56">
        <v>35</v>
      </c>
      <c r="C326" s="56">
        <v>1353347</v>
      </c>
      <c r="D326" s="55" t="s">
        <v>76</v>
      </c>
      <c r="E326" s="56">
        <v>60</v>
      </c>
      <c r="F326" s="56">
        <v>59</v>
      </c>
      <c r="G326" s="56">
        <v>59</v>
      </c>
      <c r="H326" s="56">
        <v>100</v>
      </c>
      <c r="I326" s="56">
        <v>46</v>
      </c>
      <c r="J326" s="56">
        <v>78</v>
      </c>
      <c r="K326">
        <f t="shared" si="5"/>
        <v>1003347</v>
      </c>
    </row>
    <row r="327" spans="1:11" x14ac:dyDescent="0.35">
      <c r="A327" s="55" t="s">
        <v>455</v>
      </c>
      <c r="B327" s="56">
        <v>35</v>
      </c>
      <c r="C327" s="56">
        <v>1353348</v>
      </c>
      <c r="D327" s="55" t="s">
        <v>77</v>
      </c>
      <c r="E327" s="56">
        <v>174</v>
      </c>
      <c r="F327" s="56">
        <v>172</v>
      </c>
      <c r="G327" s="56">
        <v>172</v>
      </c>
      <c r="H327" s="56">
        <v>100</v>
      </c>
      <c r="I327" s="56">
        <v>152</v>
      </c>
      <c r="J327" s="56">
        <v>88.4</v>
      </c>
      <c r="K327">
        <f t="shared" si="5"/>
        <v>1003348</v>
      </c>
    </row>
    <row r="328" spans="1:11" x14ac:dyDescent="0.35">
      <c r="A328" s="55" t="s">
        <v>455</v>
      </c>
      <c r="B328" s="56">
        <v>35</v>
      </c>
      <c r="C328" s="56">
        <v>1353349</v>
      </c>
      <c r="D328" s="55" t="s">
        <v>134</v>
      </c>
      <c r="E328" s="56">
        <v>60</v>
      </c>
      <c r="F328" s="56">
        <v>60</v>
      </c>
      <c r="G328" s="56">
        <v>59</v>
      </c>
      <c r="H328" s="56">
        <v>98.3</v>
      </c>
      <c r="I328" s="56">
        <v>12</v>
      </c>
      <c r="J328" s="56">
        <v>20</v>
      </c>
      <c r="K328">
        <f t="shared" si="5"/>
        <v>1003349</v>
      </c>
    </row>
    <row r="329" spans="1:11" x14ac:dyDescent="0.35">
      <c r="A329" s="55" t="s">
        <v>455</v>
      </c>
      <c r="B329" s="56">
        <v>35</v>
      </c>
      <c r="C329" s="56">
        <v>1353351</v>
      </c>
      <c r="D329" s="55" t="s">
        <v>326</v>
      </c>
      <c r="E329" s="56">
        <v>191</v>
      </c>
      <c r="F329" s="56">
        <v>188</v>
      </c>
      <c r="G329" s="56">
        <v>149</v>
      </c>
      <c r="H329" s="56">
        <v>79.3</v>
      </c>
      <c r="I329" s="56">
        <v>75</v>
      </c>
      <c r="J329" s="56">
        <v>39.9</v>
      </c>
      <c r="K329">
        <f t="shared" si="5"/>
        <v>1003351</v>
      </c>
    </row>
    <row r="330" spans="1:11" x14ac:dyDescent="0.35">
      <c r="A330" s="55" t="s">
        <v>455</v>
      </c>
      <c r="B330" s="56">
        <v>35</v>
      </c>
      <c r="C330" s="56">
        <v>1353384</v>
      </c>
      <c r="D330" s="55" t="s">
        <v>207</v>
      </c>
      <c r="E330" s="56">
        <v>68</v>
      </c>
      <c r="F330" s="56">
        <v>63</v>
      </c>
      <c r="G330" s="56">
        <v>58</v>
      </c>
      <c r="H330" s="56">
        <v>92.1</v>
      </c>
      <c r="I330" s="56">
        <v>15</v>
      </c>
      <c r="J330" s="56">
        <v>23.8</v>
      </c>
      <c r="K330">
        <f t="shared" si="5"/>
        <v>1003384</v>
      </c>
    </row>
    <row r="331" spans="1:11" x14ac:dyDescent="0.35">
      <c r="A331" s="55" t="s">
        <v>455</v>
      </c>
      <c r="B331" s="56">
        <v>35</v>
      </c>
      <c r="C331" s="56">
        <v>1353391</v>
      </c>
      <c r="D331" s="55" t="s">
        <v>291</v>
      </c>
      <c r="E331" s="56">
        <v>78</v>
      </c>
      <c r="F331" s="56">
        <v>76</v>
      </c>
      <c r="G331" s="56">
        <v>63</v>
      </c>
      <c r="H331" s="56">
        <v>82.9</v>
      </c>
      <c r="I331" s="56">
        <v>16</v>
      </c>
      <c r="J331" s="56">
        <v>21.1</v>
      </c>
      <c r="K331">
        <f t="shared" si="5"/>
        <v>1003391</v>
      </c>
    </row>
    <row r="332" spans="1:11" x14ac:dyDescent="0.35">
      <c r="A332" s="55" t="s">
        <v>455</v>
      </c>
      <c r="B332" s="56">
        <v>35</v>
      </c>
      <c r="C332" s="56">
        <v>1353421</v>
      </c>
      <c r="D332" s="55" t="s">
        <v>386</v>
      </c>
      <c r="E332" s="56">
        <v>173</v>
      </c>
      <c r="F332" s="56">
        <v>148</v>
      </c>
      <c r="G332" s="56">
        <v>101</v>
      </c>
      <c r="H332" s="56">
        <v>68.2</v>
      </c>
      <c r="I332" s="56">
        <v>19</v>
      </c>
      <c r="J332" s="56">
        <v>12.8</v>
      </c>
      <c r="K332">
        <f t="shared" si="5"/>
        <v>1003421</v>
      </c>
    </row>
    <row r="333" spans="1:11" x14ac:dyDescent="0.35">
      <c r="A333" s="55" t="s">
        <v>455</v>
      </c>
      <c r="B333" s="56">
        <v>35</v>
      </c>
      <c r="C333" s="56">
        <v>1358824</v>
      </c>
      <c r="D333" s="55" t="s">
        <v>70</v>
      </c>
      <c r="E333" s="56">
        <v>17</v>
      </c>
      <c r="F333" s="56">
        <v>17</v>
      </c>
      <c r="G333" s="56">
        <v>17</v>
      </c>
      <c r="H333" s="56">
        <v>100</v>
      </c>
      <c r="I333" s="56">
        <v>8</v>
      </c>
      <c r="J333" s="56">
        <v>47.1</v>
      </c>
      <c r="K333">
        <f t="shared" si="5"/>
        <v>1008824</v>
      </c>
    </row>
    <row r="334" spans="1:11" x14ac:dyDescent="0.35">
      <c r="A334" s="55" t="s">
        <v>455</v>
      </c>
      <c r="B334" s="56">
        <v>35</v>
      </c>
      <c r="C334" s="56">
        <v>1358830</v>
      </c>
      <c r="D334" s="55" t="s">
        <v>185</v>
      </c>
      <c r="E334" s="56">
        <v>86</v>
      </c>
      <c r="F334" s="56">
        <v>85</v>
      </c>
      <c r="G334" s="56">
        <v>80</v>
      </c>
      <c r="H334" s="56">
        <v>94.1</v>
      </c>
      <c r="I334" s="56">
        <v>24</v>
      </c>
      <c r="J334" s="56">
        <v>28.2</v>
      </c>
      <c r="K334">
        <f t="shared" si="5"/>
        <v>1008830</v>
      </c>
    </row>
    <row r="335" spans="1:11" x14ac:dyDescent="0.35">
      <c r="A335" s="55" t="s">
        <v>455</v>
      </c>
      <c r="B335" s="56">
        <v>35</v>
      </c>
      <c r="C335" s="56">
        <v>1358831</v>
      </c>
      <c r="D335" s="55" t="s">
        <v>217</v>
      </c>
      <c r="E335" s="56">
        <v>34</v>
      </c>
      <c r="F335" s="56">
        <v>33</v>
      </c>
      <c r="G335" s="56">
        <v>30</v>
      </c>
      <c r="H335" s="56">
        <v>90.9</v>
      </c>
      <c r="I335" s="56">
        <v>17</v>
      </c>
      <c r="J335" s="56">
        <v>51.5</v>
      </c>
      <c r="K335">
        <f t="shared" si="5"/>
        <v>1008831</v>
      </c>
    </row>
    <row r="336" spans="1:11" x14ac:dyDescent="0.35">
      <c r="A336" s="55" t="s">
        <v>455</v>
      </c>
      <c r="B336" s="56">
        <v>35</v>
      </c>
      <c r="C336" s="56">
        <v>1358833</v>
      </c>
      <c r="D336" s="55" t="s">
        <v>72</v>
      </c>
      <c r="E336" s="56">
        <v>85</v>
      </c>
      <c r="F336" s="56">
        <v>85</v>
      </c>
      <c r="G336" s="56">
        <v>85</v>
      </c>
      <c r="H336" s="56">
        <v>100</v>
      </c>
      <c r="I336" s="56">
        <v>46</v>
      </c>
      <c r="J336" s="56">
        <v>54.1</v>
      </c>
      <c r="K336">
        <f t="shared" si="5"/>
        <v>1008833</v>
      </c>
    </row>
    <row r="337" spans="1:11" x14ac:dyDescent="0.35">
      <c r="A337" s="55" t="s">
        <v>455</v>
      </c>
      <c r="B337" s="56">
        <v>36</v>
      </c>
      <c r="C337" s="56">
        <v>1361194</v>
      </c>
      <c r="D337" s="55" t="s">
        <v>464</v>
      </c>
      <c r="E337" s="56">
        <v>7</v>
      </c>
      <c r="F337" s="56">
        <v>6</v>
      </c>
      <c r="G337" s="56">
        <v>6</v>
      </c>
      <c r="H337" s="56">
        <v>100</v>
      </c>
      <c r="I337" s="56">
        <v>2</v>
      </c>
      <c r="J337" s="56">
        <v>33.299999999999997</v>
      </c>
      <c r="K337">
        <f t="shared" si="5"/>
        <v>1001194</v>
      </c>
    </row>
    <row r="338" spans="1:11" x14ac:dyDescent="0.35">
      <c r="A338" s="55" t="s">
        <v>455</v>
      </c>
      <c r="B338" s="56">
        <v>36</v>
      </c>
      <c r="C338" s="56">
        <v>1366601</v>
      </c>
      <c r="D338" s="55" t="s">
        <v>432</v>
      </c>
      <c r="E338" s="56">
        <v>189</v>
      </c>
      <c r="F338" s="56">
        <v>182</v>
      </c>
      <c r="G338" s="56">
        <v>93</v>
      </c>
      <c r="H338" s="56">
        <v>51.1</v>
      </c>
      <c r="I338" s="56">
        <v>32</v>
      </c>
      <c r="J338" s="56">
        <v>17.600000000000001</v>
      </c>
      <c r="K338">
        <f t="shared" si="5"/>
        <v>1006601</v>
      </c>
    </row>
    <row r="339" spans="1:11" x14ac:dyDescent="0.35">
      <c r="A339" s="55" t="s">
        <v>455</v>
      </c>
      <c r="B339" s="56">
        <v>36</v>
      </c>
      <c r="C339" s="56">
        <v>1366602</v>
      </c>
      <c r="D339" s="55" t="s">
        <v>266</v>
      </c>
      <c r="E339" s="56">
        <v>131</v>
      </c>
      <c r="F339" s="56">
        <v>120</v>
      </c>
      <c r="G339" s="56">
        <v>103</v>
      </c>
      <c r="H339" s="56">
        <v>85.8</v>
      </c>
      <c r="I339" s="56">
        <v>37</v>
      </c>
      <c r="J339" s="56">
        <v>30.8</v>
      </c>
      <c r="K339">
        <f t="shared" si="5"/>
        <v>1006602</v>
      </c>
    </row>
    <row r="340" spans="1:11" x14ac:dyDescent="0.35">
      <c r="A340" s="55" t="s">
        <v>455</v>
      </c>
      <c r="B340" s="56">
        <v>36</v>
      </c>
      <c r="C340" s="56">
        <v>1366603</v>
      </c>
      <c r="D340" s="55" t="s">
        <v>309</v>
      </c>
      <c r="E340" s="56">
        <v>207</v>
      </c>
      <c r="F340" s="56">
        <v>188</v>
      </c>
      <c r="G340" s="56">
        <v>153</v>
      </c>
      <c r="H340" s="56">
        <v>81.400000000000006</v>
      </c>
      <c r="I340" s="56">
        <v>63</v>
      </c>
      <c r="J340" s="56">
        <v>33.5</v>
      </c>
      <c r="K340">
        <f t="shared" si="5"/>
        <v>1006603</v>
      </c>
    </row>
    <row r="341" spans="1:11" x14ac:dyDescent="0.35">
      <c r="A341" s="55" t="s">
        <v>455</v>
      </c>
      <c r="B341" s="56">
        <v>36</v>
      </c>
      <c r="C341" s="56">
        <v>1366606</v>
      </c>
      <c r="D341" s="55" t="s">
        <v>212</v>
      </c>
      <c r="E341" s="56">
        <v>157</v>
      </c>
      <c r="F341" s="56">
        <v>145</v>
      </c>
      <c r="G341" s="56">
        <v>133</v>
      </c>
      <c r="H341" s="56">
        <v>91.7</v>
      </c>
      <c r="I341" s="56">
        <v>45</v>
      </c>
      <c r="J341" s="56">
        <v>31</v>
      </c>
      <c r="K341">
        <f t="shared" si="5"/>
        <v>1006606</v>
      </c>
    </row>
    <row r="342" spans="1:11" x14ac:dyDescent="0.35">
      <c r="A342" s="55" t="s">
        <v>455</v>
      </c>
      <c r="B342" s="56">
        <v>36</v>
      </c>
      <c r="C342" s="56">
        <v>1366610</v>
      </c>
      <c r="D342" s="55" t="s">
        <v>280</v>
      </c>
      <c r="E342" s="56">
        <v>205</v>
      </c>
      <c r="F342" s="56">
        <v>172</v>
      </c>
      <c r="G342" s="56">
        <v>145</v>
      </c>
      <c r="H342" s="56">
        <v>84.3</v>
      </c>
      <c r="I342" s="56">
        <v>48</v>
      </c>
      <c r="J342" s="56">
        <v>27.9</v>
      </c>
      <c r="K342">
        <f t="shared" si="5"/>
        <v>1006610</v>
      </c>
    </row>
    <row r="343" spans="1:11" x14ac:dyDescent="0.35">
      <c r="A343" s="55" t="s">
        <v>455</v>
      </c>
      <c r="B343" s="56">
        <v>36</v>
      </c>
      <c r="C343" s="56">
        <v>1366612</v>
      </c>
      <c r="D343" s="55" t="s">
        <v>175</v>
      </c>
      <c r="E343" s="56">
        <v>41</v>
      </c>
      <c r="F343" s="56">
        <v>41</v>
      </c>
      <c r="G343" s="56">
        <v>39</v>
      </c>
      <c r="H343" s="56">
        <v>95.1</v>
      </c>
      <c r="I343" s="56">
        <v>22</v>
      </c>
      <c r="J343" s="56">
        <v>53.7</v>
      </c>
      <c r="K343">
        <f t="shared" si="5"/>
        <v>1006612</v>
      </c>
    </row>
    <row r="344" spans="1:11" x14ac:dyDescent="0.35">
      <c r="A344" s="55" t="s">
        <v>455</v>
      </c>
      <c r="B344" s="56">
        <v>36</v>
      </c>
      <c r="C344" s="56">
        <v>1366615</v>
      </c>
      <c r="D344" s="55" t="s">
        <v>114</v>
      </c>
      <c r="E344" s="56">
        <v>248</v>
      </c>
      <c r="F344" s="56">
        <v>246</v>
      </c>
      <c r="G344" s="56">
        <v>244</v>
      </c>
      <c r="H344" s="56">
        <v>99.2</v>
      </c>
      <c r="I344" s="56">
        <v>163</v>
      </c>
      <c r="J344" s="56">
        <v>66.3</v>
      </c>
      <c r="K344">
        <f t="shared" si="5"/>
        <v>1006615</v>
      </c>
    </row>
    <row r="345" spans="1:11" x14ac:dyDescent="0.35">
      <c r="A345" s="55" t="s">
        <v>455</v>
      </c>
      <c r="B345" s="56">
        <v>36</v>
      </c>
      <c r="C345" s="56">
        <v>1366616</v>
      </c>
      <c r="D345" s="55" t="s">
        <v>274</v>
      </c>
      <c r="E345" s="56">
        <v>148</v>
      </c>
      <c r="F345" s="56">
        <v>126</v>
      </c>
      <c r="G345" s="56">
        <v>107</v>
      </c>
      <c r="H345" s="56">
        <v>84.9</v>
      </c>
      <c r="I345" s="56">
        <v>46</v>
      </c>
      <c r="J345" s="56">
        <v>36.5</v>
      </c>
      <c r="K345">
        <f t="shared" si="5"/>
        <v>1006616</v>
      </c>
    </row>
    <row r="346" spans="1:11" x14ac:dyDescent="0.35">
      <c r="A346" s="55" t="s">
        <v>455</v>
      </c>
      <c r="B346" s="56">
        <v>36</v>
      </c>
      <c r="C346" s="56">
        <v>1366617</v>
      </c>
      <c r="D346" s="55" t="s">
        <v>177</v>
      </c>
      <c r="E346" s="56">
        <v>180</v>
      </c>
      <c r="F346" s="56">
        <v>163</v>
      </c>
      <c r="G346" s="56">
        <v>155</v>
      </c>
      <c r="H346" s="56">
        <v>95.1</v>
      </c>
      <c r="I346" s="56">
        <v>28</v>
      </c>
      <c r="J346" s="56">
        <v>17.2</v>
      </c>
      <c r="K346">
        <f t="shared" si="5"/>
        <v>1006617</v>
      </c>
    </row>
    <row r="347" spans="1:11" x14ac:dyDescent="0.35">
      <c r="A347" s="55" t="s">
        <v>455</v>
      </c>
      <c r="B347" s="56">
        <v>36</v>
      </c>
      <c r="C347" s="56">
        <v>1366618</v>
      </c>
      <c r="D347" s="55" t="s">
        <v>398</v>
      </c>
      <c r="E347" s="56">
        <v>175</v>
      </c>
      <c r="F347" s="56">
        <v>155</v>
      </c>
      <c r="G347" s="56">
        <v>102</v>
      </c>
      <c r="H347" s="56">
        <v>65.8</v>
      </c>
      <c r="I347" s="56">
        <v>31</v>
      </c>
      <c r="J347" s="56">
        <v>20</v>
      </c>
      <c r="K347">
        <f t="shared" si="5"/>
        <v>1006618</v>
      </c>
    </row>
    <row r="348" spans="1:11" x14ac:dyDescent="0.35">
      <c r="A348" s="55" t="s">
        <v>455</v>
      </c>
      <c r="B348" s="56">
        <v>36</v>
      </c>
      <c r="C348" s="56">
        <v>1366621</v>
      </c>
      <c r="D348" s="55" t="s">
        <v>141</v>
      </c>
      <c r="E348" s="56">
        <v>190</v>
      </c>
      <c r="F348" s="56">
        <v>182</v>
      </c>
      <c r="G348" s="56">
        <v>178</v>
      </c>
      <c r="H348" s="56">
        <v>97.8</v>
      </c>
      <c r="I348" s="56">
        <v>91</v>
      </c>
      <c r="J348" s="56">
        <v>50</v>
      </c>
      <c r="K348">
        <f t="shared" si="5"/>
        <v>1006621</v>
      </c>
    </row>
    <row r="349" spans="1:11" x14ac:dyDescent="0.35">
      <c r="A349" s="55" t="s">
        <v>455</v>
      </c>
      <c r="B349" s="56">
        <v>36</v>
      </c>
      <c r="C349" s="56">
        <v>1366622</v>
      </c>
      <c r="D349" s="55" t="s">
        <v>366</v>
      </c>
      <c r="E349" s="56">
        <v>177</v>
      </c>
      <c r="F349" s="56">
        <v>155</v>
      </c>
      <c r="G349" s="56">
        <v>113</v>
      </c>
      <c r="H349" s="56">
        <v>72.900000000000006</v>
      </c>
      <c r="I349" s="56">
        <v>29</v>
      </c>
      <c r="J349" s="56">
        <v>18.7</v>
      </c>
      <c r="K349">
        <f t="shared" si="5"/>
        <v>1006622</v>
      </c>
    </row>
    <row r="350" spans="1:11" x14ac:dyDescent="0.35">
      <c r="A350" s="55" t="s">
        <v>455</v>
      </c>
      <c r="B350" s="56">
        <v>36</v>
      </c>
      <c r="C350" s="56">
        <v>1366623</v>
      </c>
      <c r="D350" s="55" t="s">
        <v>221</v>
      </c>
      <c r="E350" s="56">
        <v>262</v>
      </c>
      <c r="F350" s="56">
        <v>257</v>
      </c>
      <c r="G350" s="56">
        <v>233</v>
      </c>
      <c r="H350" s="56">
        <v>90.7</v>
      </c>
      <c r="I350" s="56">
        <v>104</v>
      </c>
      <c r="J350" s="56">
        <v>40.5</v>
      </c>
      <c r="K350">
        <f t="shared" si="5"/>
        <v>1006623</v>
      </c>
    </row>
    <row r="351" spans="1:11" x14ac:dyDescent="0.35">
      <c r="A351" s="55" t="s">
        <v>455</v>
      </c>
      <c r="B351" s="56">
        <v>36</v>
      </c>
      <c r="C351" s="56">
        <v>1366626</v>
      </c>
      <c r="D351" s="55" t="s">
        <v>405</v>
      </c>
      <c r="E351" s="56">
        <v>294</v>
      </c>
      <c r="F351" s="56">
        <v>282</v>
      </c>
      <c r="G351" s="56">
        <v>179</v>
      </c>
      <c r="H351" s="56">
        <v>63.5</v>
      </c>
      <c r="I351" s="56">
        <v>42</v>
      </c>
      <c r="J351" s="56">
        <v>14.9</v>
      </c>
      <c r="K351">
        <f t="shared" si="5"/>
        <v>1006626</v>
      </c>
    </row>
    <row r="352" spans="1:11" x14ac:dyDescent="0.35">
      <c r="A352" s="55" t="s">
        <v>455</v>
      </c>
      <c r="B352" s="56">
        <v>36</v>
      </c>
      <c r="C352" s="56">
        <v>1366628</v>
      </c>
      <c r="D352" s="55" t="s">
        <v>110</v>
      </c>
      <c r="E352" s="56">
        <v>289</v>
      </c>
      <c r="F352" s="56">
        <v>280</v>
      </c>
      <c r="G352" s="56">
        <v>278</v>
      </c>
      <c r="H352" s="56">
        <v>99.3</v>
      </c>
      <c r="I352" s="56">
        <v>222</v>
      </c>
      <c r="J352" s="56">
        <v>79.3</v>
      </c>
      <c r="K352">
        <f t="shared" si="5"/>
        <v>1006628</v>
      </c>
    </row>
    <row r="353" spans="1:11" x14ac:dyDescent="0.35">
      <c r="A353" s="55" t="s">
        <v>455</v>
      </c>
      <c r="B353" s="56">
        <v>36</v>
      </c>
      <c r="C353" s="56">
        <v>1366629</v>
      </c>
      <c r="D353" s="55" t="s">
        <v>426</v>
      </c>
      <c r="E353" s="56">
        <v>167</v>
      </c>
      <c r="F353" s="56">
        <v>158</v>
      </c>
      <c r="G353" s="56">
        <v>85</v>
      </c>
      <c r="H353" s="56">
        <v>53.8</v>
      </c>
      <c r="I353" s="56">
        <v>26</v>
      </c>
      <c r="J353" s="56">
        <v>16.5</v>
      </c>
      <c r="K353">
        <f t="shared" si="5"/>
        <v>1006629</v>
      </c>
    </row>
    <row r="354" spans="1:11" x14ac:dyDescent="0.35">
      <c r="A354" s="55" t="s">
        <v>455</v>
      </c>
      <c r="B354" s="56">
        <v>36</v>
      </c>
      <c r="C354" s="56">
        <v>1366631</v>
      </c>
      <c r="D354" s="55" t="s">
        <v>304</v>
      </c>
      <c r="E354" s="56">
        <v>163</v>
      </c>
      <c r="F354" s="56">
        <v>154</v>
      </c>
      <c r="G354" s="56">
        <v>126</v>
      </c>
      <c r="H354" s="56">
        <v>81.8</v>
      </c>
      <c r="I354" s="56">
        <v>58</v>
      </c>
      <c r="J354" s="56">
        <v>37.700000000000003</v>
      </c>
      <c r="K354">
        <f t="shared" si="5"/>
        <v>1006631</v>
      </c>
    </row>
    <row r="355" spans="1:11" x14ac:dyDescent="0.35">
      <c r="A355" s="55" t="s">
        <v>455</v>
      </c>
      <c r="B355" s="56">
        <v>36</v>
      </c>
      <c r="C355" s="56">
        <v>1366632</v>
      </c>
      <c r="D355" s="55" t="s">
        <v>267</v>
      </c>
      <c r="E355" s="56">
        <v>157</v>
      </c>
      <c r="F355" s="56">
        <v>134</v>
      </c>
      <c r="G355" s="56">
        <v>115</v>
      </c>
      <c r="H355" s="56">
        <v>85.8</v>
      </c>
      <c r="I355" s="56">
        <v>33</v>
      </c>
      <c r="J355" s="56">
        <v>24.6</v>
      </c>
      <c r="K355">
        <f t="shared" si="5"/>
        <v>1006632</v>
      </c>
    </row>
    <row r="356" spans="1:11" x14ac:dyDescent="0.35">
      <c r="A356" s="55" t="s">
        <v>455</v>
      </c>
      <c r="B356" s="56">
        <v>36</v>
      </c>
      <c r="C356" s="56">
        <v>1366634</v>
      </c>
      <c r="D356" s="55" t="s">
        <v>363</v>
      </c>
      <c r="E356" s="56">
        <v>109</v>
      </c>
      <c r="F356" s="56">
        <v>103</v>
      </c>
      <c r="G356" s="56">
        <v>76</v>
      </c>
      <c r="H356" s="56">
        <v>73.8</v>
      </c>
      <c r="I356" s="56">
        <v>26</v>
      </c>
      <c r="J356" s="56">
        <v>25.2</v>
      </c>
      <c r="K356">
        <f t="shared" si="5"/>
        <v>1006634</v>
      </c>
    </row>
    <row r="357" spans="1:11" x14ac:dyDescent="0.35">
      <c r="A357" s="55" t="s">
        <v>455</v>
      </c>
      <c r="B357" s="56">
        <v>36</v>
      </c>
      <c r="C357" s="56">
        <v>1366635</v>
      </c>
      <c r="D357" s="55" t="s">
        <v>360</v>
      </c>
      <c r="E357" s="56">
        <v>146</v>
      </c>
      <c r="F357" s="56">
        <v>142</v>
      </c>
      <c r="G357" s="56">
        <v>105</v>
      </c>
      <c r="H357" s="56">
        <v>73.900000000000006</v>
      </c>
      <c r="I357" s="56">
        <v>42</v>
      </c>
      <c r="J357" s="56">
        <v>29.6</v>
      </c>
      <c r="K357">
        <f t="shared" si="5"/>
        <v>1006635</v>
      </c>
    </row>
    <row r="358" spans="1:11" x14ac:dyDescent="0.35">
      <c r="A358" s="55" t="s">
        <v>455</v>
      </c>
      <c r="B358" s="56">
        <v>36</v>
      </c>
      <c r="C358" s="56">
        <v>1366636</v>
      </c>
      <c r="D358" s="55" t="s">
        <v>392</v>
      </c>
      <c r="E358" s="56">
        <v>210</v>
      </c>
      <c r="F358" s="56">
        <v>203</v>
      </c>
      <c r="G358" s="56">
        <v>137</v>
      </c>
      <c r="H358" s="56">
        <v>67.5</v>
      </c>
      <c r="I358" s="56">
        <v>61</v>
      </c>
      <c r="J358" s="56">
        <v>30</v>
      </c>
      <c r="K358">
        <f t="shared" si="5"/>
        <v>1006636</v>
      </c>
    </row>
    <row r="359" spans="1:11" x14ac:dyDescent="0.35">
      <c r="A359" s="55" t="s">
        <v>455</v>
      </c>
      <c r="B359" s="56">
        <v>36</v>
      </c>
      <c r="C359" s="56">
        <v>1366637</v>
      </c>
      <c r="D359" s="55" t="s">
        <v>352</v>
      </c>
      <c r="E359" s="56">
        <v>176</v>
      </c>
      <c r="F359" s="56">
        <v>157</v>
      </c>
      <c r="G359" s="56">
        <v>119</v>
      </c>
      <c r="H359" s="56">
        <v>75.8</v>
      </c>
      <c r="I359" s="56">
        <v>60</v>
      </c>
      <c r="J359" s="56">
        <v>38.200000000000003</v>
      </c>
      <c r="K359">
        <f t="shared" si="5"/>
        <v>1006637</v>
      </c>
    </row>
    <row r="360" spans="1:11" x14ac:dyDescent="0.35">
      <c r="A360" s="55" t="s">
        <v>455</v>
      </c>
      <c r="B360" s="56">
        <v>36</v>
      </c>
      <c r="C360" s="56">
        <v>1366638</v>
      </c>
      <c r="D360" s="55" t="s">
        <v>425</v>
      </c>
      <c r="E360" s="56">
        <v>135</v>
      </c>
      <c r="F360" s="56">
        <v>123</v>
      </c>
      <c r="G360" s="56">
        <v>67</v>
      </c>
      <c r="H360" s="56">
        <v>54.5</v>
      </c>
      <c r="I360" s="56">
        <v>20</v>
      </c>
      <c r="J360" s="56">
        <v>16.3</v>
      </c>
      <c r="K360">
        <f t="shared" si="5"/>
        <v>1006638</v>
      </c>
    </row>
    <row r="361" spans="1:11" x14ac:dyDescent="0.35">
      <c r="A361" s="55" t="s">
        <v>455</v>
      </c>
      <c r="B361" s="56">
        <v>36</v>
      </c>
      <c r="C361" s="56">
        <v>1366641</v>
      </c>
      <c r="D361" s="55" t="s">
        <v>383</v>
      </c>
      <c r="E361" s="56">
        <v>196</v>
      </c>
      <c r="F361" s="56">
        <v>192</v>
      </c>
      <c r="G361" s="56">
        <v>133</v>
      </c>
      <c r="H361" s="56">
        <v>69.3</v>
      </c>
      <c r="I361" s="56">
        <v>45</v>
      </c>
      <c r="J361" s="56">
        <v>23.4</v>
      </c>
      <c r="K361">
        <f t="shared" si="5"/>
        <v>1006641</v>
      </c>
    </row>
    <row r="362" spans="1:11" x14ac:dyDescent="0.35">
      <c r="A362" s="55" t="s">
        <v>455</v>
      </c>
      <c r="B362" s="56">
        <v>36</v>
      </c>
      <c r="C362" s="56">
        <v>1366657</v>
      </c>
      <c r="D362" s="55" t="s">
        <v>390</v>
      </c>
      <c r="E362" s="56">
        <v>210</v>
      </c>
      <c r="F362" s="56">
        <v>191</v>
      </c>
      <c r="G362" s="56">
        <v>129</v>
      </c>
      <c r="H362" s="56">
        <v>67.5</v>
      </c>
      <c r="I362" s="56">
        <v>60</v>
      </c>
      <c r="J362" s="56">
        <v>31.4</v>
      </c>
      <c r="K362">
        <f t="shared" si="5"/>
        <v>1006657</v>
      </c>
    </row>
    <row r="363" spans="1:11" x14ac:dyDescent="0.35">
      <c r="A363" s="55" t="s">
        <v>455</v>
      </c>
      <c r="B363" s="56">
        <v>36</v>
      </c>
      <c r="C363" s="56">
        <v>1369903</v>
      </c>
      <c r="D363" s="55" t="s">
        <v>116</v>
      </c>
      <c r="E363" s="56">
        <v>182</v>
      </c>
      <c r="F363" s="56">
        <v>181</v>
      </c>
      <c r="G363" s="56">
        <v>179</v>
      </c>
      <c r="H363" s="56">
        <v>98.9</v>
      </c>
      <c r="I363" s="56">
        <v>150</v>
      </c>
      <c r="J363" s="56">
        <v>82.9</v>
      </c>
      <c r="K363">
        <f t="shared" si="5"/>
        <v>1009903</v>
      </c>
    </row>
    <row r="364" spans="1:11" x14ac:dyDescent="0.35">
      <c r="A364" s="55" t="s">
        <v>455</v>
      </c>
      <c r="B364" s="56">
        <v>36</v>
      </c>
      <c r="C364" s="56">
        <v>1369907</v>
      </c>
      <c r="D364" s="55" t="s">
        <v>82</v>
      </c>
      <c r="E364" s="56">
        <v>85</v>
      </c>
      <c r="F364" s="56">
        <v>84</v>
      </c>
      <c r="G364" s="56">
        <v>84</v>
      </c>
      <c r="H364" s="56">
        <v>100</v>
      </c>
      <c r="I364" s="56">
        <v>84</v>
      </c>
      <c r="J364" s="56">
        <v>100</v>
      </c>
      <c r="K364">
        <f t="shared" si="5"/>
        <v>1009907</v>
      </c>
    </row>
    <row r="365" spans="1:11" x14ac:dyDescent="0.35">
      <c r="A365" s="55" t="s">
        <v>455</v>
      </c>
      <c r="B365" s="56">
        <v>36</v>
      </c>
      <c r="C365" s="56">
        <v>1369908</v>
      </c>
      <c r="D365" s="55" t="s">
        <v>241</v>
      </c>
      <c r="E365" s="56">
        <v>96</v>
      </c>
      <c r="F365" s="56">
        <v>94</v>
      </c>
      <c r="G365" s="56">
        <v>83</v>
      </c>
      <c r="H365" s="56">
        <v>88.3</v>
      </c>
      <c r="I365" s="56">
        <v>18</v>
      </c>
      <c r="J365" s="56">
        <v>19.100000000000001</v>
      </c>
      <c r="K365">
        <f t="shared" si="5"/>
        <v>1009908</v>
      </c>
    </row>
    <row r="366" spans="1:11" x14ac:dyDescent="0.35">
      <c r="A366" s="55" t="s">
        <v>455</v>
      </c>
      <c r="B366" s="56">
        <v>36</v>
      </c>
      <c r="C366" s="56">
        <v>1369913</v>
      </c>
      <c r="D366" s="55" t="s">
        <v>231</v>
      </c>
      <c r="E366" s="56">
        <v>127</v>
      </c>
      <c r="F366" s="56">
        <v>127</v>
      </c>
      <c r="G366" s="56">
        <v>114</v>
      </c>
      <c r="H366" s="56">
        <v>89.8</v>
      </c>
      <c r="I366" s="56">
        <v>47</v>
      </c>
      <c r="J366" s="56">
        <v>37</v>
      </c>
      <c r="K366">
        <f t="shared" si="5"/>
        <v>1009913</v>
      </c>
    </row>
    <row r="367" spans="1:11" x14ac:dyDescent="0.35">
      <c r="A367" s="55" t="s">
        <v>455</v>
      </c>
      <c r="B367" s="56">
        <v>36</v>
      </c>
      <c r="C367" s="56">
        <v>1369914</v>
      </c>
      <c r="D367" s="55" t="s">
        <v>107</v>
      </c>
      <c r="E367" s="56">
        <v>179</v>
      </c>
      <c r="F367" s="56">
        <v>177</v>
      </c>
      <c r="G367" s="56">
        <v>176</v>
      </c>
      <c r="H367" s="56">
        <v>99.4</v>
      </c>
      <c r="I367" s="56">
        <v>142</v>
      </c>
      <c r="J367" s="56">
        <v>80.2</v>
      </c>
      <c r="K367">
        <f t="shared" si="5"/>
        <v>1009914</v>
      </c>
    </row>
    <row r="368" spans="1:11" x14ac:dyDescent="0.35">
      <c r="A368" s="55" t="s">
        <v>455</v>
      </c>
      <c r="B368" s="56">
        <v>36</v>
      </c>
      <c r="C368" s="56">
        <v>1369915</v>
      </c>
      <c r="D368" s="55" t="s">
        <v>129</v>
      </c>
      <c r="E368" s="56">
        <v>154</v>
      </c>
      <c r="F368" s="56">
        <v>135</v>
      </c>
      <c r="G368" s="56">
        <v>133</v>
      </c>
      <c r="H368" s="56">
        <v>98.5</v>
      </c>
      <c r="I368" s="56">
        <v>60</v>
      </c>
      <c r="J368" s="56">
        <v>44.4</v>
      </c>
      <c r="K368">
        <f t="shared" si="5"/>
        <v>1009915</v>
      </c>
    </row>
    <row r="369" spans="1:11" x14ac:dyDescent="0.35">
      <c r="A369" s="55" t="s">
        <v>455</v>
      </c>
      <c r="B369" s="56">
        <v>36</v>
      </c>
      <c r="C369" s="56">
        <v>1369916</v>
      </c>
      <c r="D369" s="55" t="s">
        <v>184</v>
      </c>
      <c r="E369" s="56">
        <v>160</v>
      </c>
      <c r="F369" s="56">
        <v>158</v>
      </c>
      <c r="G369" s="56">
        <v>149</v>
      </c>
      <c r="H369" s="56">
        <v>94.3</v>
      </c>
      <c r="I369" s="56">
        <v>60</v>
      </c>
      <c r="J369" s="56">
        <v>38</v>
      </c>
      <c r="K369">
        <f t="shared" si="5"/>
        <v>1009916</v>
      </c>
    </row>
    <row r="370" spans="1:11" x14ac:dyDescent="0.35">
      <c r="A370" s="55" t="s">
        <v>455</v>
      </c>
      <c r="B370" s="56">
        <v>36</v>
      </c>
      <c r="C370" s="56">
        <v>1369920</v>
      </c>
      <c r="D370" s="55" t="s">
        <v>290</v>
      </c>
      <c r="E370" s="56">
        <v>176</v>
      </c>
      <c r="F370" s="56">
        <v>164</v>
      </c>
      <c r="G370" s="56">
        <v>136</v>
      </c>
      <c r="H370" s="56">
        <v>82.9</v>
      </c>
      <c r="I370" s="56">
        <v>57</v>
      </c>
      <c r="J370" s="56">
        <v>34.799999999999997</v>
      </c>
      <c r="K370">
        <f t="shared" si="5"/>
        <v>1009920</v>
      </c>
    </row>
    <row r="371" spans="1:11" x14ac:dyDescent="0.35">
      <c r="A371" s="55" t="s">
        <v>455</v>
      </c>
      <c r="B371" s="56">
        <v>36</v>
      </c>
      <c r="C371" s="56">
        <v>1369923</v>
      </c>
      <c r="D371" s="55" t="s">
        <v>80</v>
      </c>
      <c r="E371" s="56">
        <v>70</v>
      </c>
      <c r="F371" s="56">
        <v>70</v>
      </c>
      <c r="G371" s="56">
        <v>70</v>
      </c>
      <c r="H371" s="56">
        <v>100</v>
      </c>
      <c r="I371" s="56">
        <v>34</v>
      </c>
      <c r="J371" s="56">
        <v>48.6</v>
      </c>
      <c r="K371">
        <f t="shared" si="5"/>
        <v>1009923</v>
      </c>
    </row>
    <row r="372" spans="1:11" x14ac:dyDescent="0.35">
      <c r="A372" s="55" t="s">
        <v>455</v>
      </c>
      <c r="B372" s="56">
        <v>36</v>
      </c>
      <c r="C372" s="56">
        <v>1369925</v>
      </c>
      <c r="D372" s="55" t="s">
        <v>285</v>
      </c>
      <c r="E372" s="56">
        <v>130</v>
      </c>
      <c r="F372" s="56">
        <v>111</v>
      </c>
      <c r="G372" s="56">
        <v>93</v>
      </c>
      <c r="H372" s="56">
        <v>83.8</v>
      </c>
      <c r="I372" s="56">
        <v>23</v>
      </c>
      <c r="J372" s="56">
        <v>20.7</v>
      </c>
      <c r="K372">
        <f t="shared" si="5"/>
        <v>1009925</v>
      </c>
    </row>
    <row r="373" spans="1:11" x14ac:dyDescent="0.35">
      <c r="A373" s="55" t="s">
        <v>455</v>
      </c>
      <c r="B373" s="56">
        <v>36</v>
      </c>
      <c r="C373" s="56">
        <v>1369927</v>
      </c>
      <c r="D373" s="55" t="s">
        <v>406</v>
      </c>
      <c r="E373" s="56">
        <v>42</v>
      </c>
      <c r="F373" s="56">
        <v>41</v>
      </c>
      <c r="G373" s="56">
        <v>26</v>
      </c>
      <c r="H373" s="56">
        <v>63.4</v>
      </c>
      <c r="I373" s="56">
        <v>9</v>
      </c>
      <c r="J373" s="56">
        <v>22</v>
      </c>
      <c r="K373">
        <f t="shared" si="5"/>
        <v>1009927</v>
      </c>
    </row>
    <row r="374" spans="1:11" x14ac:dyDescent="0.35">
      <c r="A374" s="55" t="s">
        <v>455</v>
      </c>
      <c r="B374" s="56">
        <v>36</v>
      </c>
      <c r="C374" s="56">
        <v>1369928</v>
      </c>
      <c r="D374" s="55" t="s">
        <v>153</v>
      </c>
      <c r="E374" s="56">
        <v>107</v>
      </c>
      <c r="F374" s="56">
        <v>103</v>
      </c>
      <c r="G374" s="56">
        <v>100</v>
      </c>
      <c r="H374" s="56">
        <v>97.1</v>
      </c>
      <c r="I374" s="56">
        <v>58</v>
      </c>
      <c r="J374" s="56">
        <v>56.3</v>
      </c>
      <c r="K374">
        <f t="shared" si="5"/>
        <v>1009928</v>
      </c>
    </row>
    <row r="375" spans="1:11" x14ac:dyDescent="0.35">
      <c r="A375" s="55" t="s">
        <v>455</v>
      </c>
      <c r="B375" s="56">
        <v>36</v>
      </c>
      <c r="C375" s="56">
        <v>1369930</v>
      </c>
      <c r="D375" s="55" t="s">
        <v>101</v>
      </c>
      <c r="E375" s="56">
        <v>221</v>
      </c>
      <c r="F375" s="56">
        <v>221</v>
      </c>
      <c r="G375" s="56">
        <v>220</v>
      </c>
      <c r="H375" s="56">
        <v>99.5</v>
      </c>
      <c r="I375" s="56">
        <v>203</v>
      </c>
      <c r="J375" s="56">
        <v>91.9</v>
      </c>
      <c r="K375">
        <f t="shared" si="5"/>
        <v>1009930</v>
      </c>
    </row>
    <row r="376" spans="1:11" x14ac:dyDescent="0.35">
      <c r="A376" s="55" t="s">
        <v>455</v>
      </c>
      <c r="B376" s="56">
        <v>36</v>
      </c>
      <c r="C376" s="56">
        <v>1369931</v>
      </c>
      <c r="D376" s="55" t="s">
        <v>262</v>
      </c>
      <c r="E376" s="56">
        <v>143</v>
      </c>
      <c r="F376" s="56">
        <v>137</v>
      </c>
      <c r="G376" s="56">
        <v>118</v>
      </c>
      <c r="H376" s="56">
        <v>86.1</v>
      </c>
      <c r="I376" s="56">
        <v>34</v>
      </c>
      <c r="J376" s="56">
        <v>24.8</v>
      </c>
      <c r="K376">
        <f t="shared" si="5"/>
        <v>1009931</v>
      </c>
    </row>
    <row r="377" spans="1:11" x14ac:dyDescent="0.35">
      <c r="A377" s="55" t="s">
        <v>455</v>
      </c>
      <c r="B377" s="56">
        <v>36</v>
      </c>
      <c r="C377" s="56">
        <v>1369932</v>
      </c>
      <c r="D377" s="55" t="s">
        <v>208</v>
      </c>
      <c r="E377" s="56">
        <v>103</v>
      </c>
      <c r="F377" s="56">
        <v>100</v>
      </c>
      <c r="G377" s="56">
        <v>92</v>
      </c>
      <c r="H377" s="56">
        <v>92</v>
      </c>
      <c r="I377" s="56">
        <v>49</v>
      </c>
      <c r="J377" s="56">
        <v>49</v>
      </c>
      <c r="K377">
        <f t="shared" si="5"/>
        <v>1009932</v>
      </c>
    </row>
    <row r="378" spans="1:11" x14ac:dyDescent="0.35">
      <c r="A378" s="55" t="s">
        <v>455</v>
      </c>
      <c r="B378" s="56">
        <v>36</v>
      </c>
      <c r="C378" s="56">
        <v>1369933</v>
      </c>
      <c r="D378" s="55" t="s">
        <v>264</v>
      </c>
      <c r="E378" s="56">
        <v>173</v>
      </c>
      <c r="F378" s="56">
        <v>172</v>
      </c>
      <c r="G378" s="56">
        <v>148</v>
      </c>
      <c r="H378" s="56">
        <v>86</v>
      </c>
      <c r="I378" s="56">
        <v>94</v>
      </c>
      <c r="J378" s="56">
        <v>54.7</v>
      </c>
      <c r="K378">
        <f t="shared" si="5"/>
        <v>1009933</v>
      </c>
    </row>
    <row r="379" spans="1:11" x14ac:dyDescent="0.35">
      <c r="A379" s="55" t="s">
        <v>455</v>
      </c>
      <c r="B379" s="56">
        <v>36</v>
      </c>
      <c r="C379" s="56">
        <v>1369941</v>
      </c>
      <c r="D379" s="55" t="s">
        <v>81</v>
      </c>
      <c r="E379" s="56">
        <v>30</v>
      </c>
      <c r="F379" s="56">
        <v>28</v>
      </c>
      <c r="G379" s="56">
        <v>28</v>
      </c>
      <c r="H379" s="56">
        <v>100</v>
      </c>
      <c r="I379" s="56">
        <v>17</v>
      </c>
      <c r="J379" s="56">
        <v>60.7</v>
      </c>
      <c r="K379">
        <f t="shared" si="5"/>
        <v>1009941</v>
      </c>
    </row>
    <row r="380" spans="1:11" x14ac:dyDescent="0.35">
      <c r="A380" s="55" t="s">
        <v>455</v>
      </c>
      <c r="B380" s="56">
        <v>36</v>
      </c>
      <c r="C380" s="56">
        <v>1369944</v>
      </c>
      <c r="D380" s="55" t="s">
        <v>288</v>
      </c>
      <c r="E380" s="56">
        <v>122</v>
      </c>
      <c r="F380" s="56">
        <v>114</v>
      </c>
      <c r="G380" s="56">
        <v>95</v>
      </c>
      <c r="H380" s="56">
        <v>83.3</v>
      </c>
      <c r="I380" s="56">
        <v>26</v>
      </c>
      <c r="J380" s="56">
        <v>22.8</v>
      </c>
      <c r="K380">
        <f t="shared" si="5"/>
        <v>1009944</v>
      </c>
    </row>
    <row r="381" spans="1:11" x14ac:dyDescent="0.35">
      <c r="A381" s="55" t="s">
        <v>455</v>
      </c>
      <c r="B381" s="56">
        <v>36</v>
      </c>
      <c r="C381" s="56">
        <v>1369946</v>
      </c>
      <c r="D381" s="55" t="s">
        <v>196</v>
      </c>
      <c r="E381" s="56">
        <v>108</v>
      </c>
      <c r="F381" s="56">
        <v>104</v>
      </c>
      <c r="G381" s="56">
        <v>97</v>
      </c>
      <c r="H381" s="56">
        <v>93.3</v>
      </c>
      <c r="I381" s="56">
        <v>43</v>
      </c>
      <c r="J381" s="56">
        <v>41.3</v>
      </c>
      <c r="K381">
        <f t="shared" si="5"/>
        <v>1009946</v>
      </c>
    </row>
    <row r="382" spans="1:11" x14ac:dyDescent="0.35">
      <c r="A382" s="55" t="s">
        <v>455</v>
      </c>
      <c r="B382" s="56">
        <v>36</v>
      </c>
      <c r="C382" s="56">
        <v>1369947</v>
      </c>
      <c r="D382" s="55" t="s">
        <v>112</v>
      </c>
      <c r="E382" s="56">
        <v>133</v>
      </c>
      <c r="F382" s="56">
        <v>133</v>
      </c>
      <c r="G382" s="56">
        <v>132</v>
      </c>
      <c r="H382" s="56">
        <v>99.2</v>
      </c>
      <c r="I382" s="56">
        <v>86</v>
      </c>
      <c r="J382" s="56">
        <v>64.7</v>
      </c>
      <c r="K382">
        <f t="shared" si="5"/>
        <v>1009947</v>
      </c>
    </row>
    <row r="383" spans="1:11" x14ac:dyDescent="0.35">
      <c r="A383" s="55" t="s">
        <v>455</v>
      </c>
      <c r="B383" s="56">
        <v>36</v>
      </c>
      <c r="C383" s="56">
        <v>1369949</v>
      </c>
      <c r="D383" s="55" t="s">
        <v>135</v>
      </c>
      <c r="E383" s="56">
        <v>206</v>
      </c>
      <c r="F383" s="56">
        <v>203</v>
      </c>
      <c r="G383" s="56">
        <v>199</v>
      </c>
      <c r="H383" s="56">
        <v>98</v>
      </c>
      <c r="I383" s="56">
        <v>170</v>
      </c>
      <c r="J383" s="56">
        <v>83.7</v>
      </c>
      <c r="K383">
        <f t="shared" si="5"/>
        <v>1009949</v>
      </c>
    </row>
    <row r="384" spans="1:11" x14ac:dyDescent="0.35">
      <c r="A384" s="55" t="s">
        <v>455</v>
      </c>
      <c r="B384" s="56">
        <v>36</v>
      </c>
      <c r="C384" s="56">
        <v>1369950</v>
      </c>
      <c r="D384" s="55" t="s">
        <v>257</v>
      </c>
      <c r="E384" s="56">
        <v>228</v>
      </c>
      <c r="F384" s="56">
        <v>225</v>
      </c>
      <c r="G384" s="56">
        <v>195</v>
      </c>
      <c r="H384" s="56">
        <v>86.7</v>
      </c>
      <c r="I384" s="56">
        <v>98</v>
      </c>
      <c r="J384" s="56">
        <v>43.6</v>
      </c>
      <c r="K384">
        <f t="shared" si="5"/>
        <v>1009950</v>
      </c>
    </row>
    <row r="385" spans="1:11" x14ac:dyDescent="0.35">
      <c r="A385" s="55" t="s">
        <v>455</v>
      </c>
      <c r="B385" s="56">
        <v>36</v>
      </c>
      <c r="C385" s="56">
        <v>1369956</v>
      </c>
      <c r="D385" s="55" t="s">
        <v>78</v>
      </c>
      <c r="E385" s="56">
        <v>30</v>
      </c>
      <c r="F385" s="56">
        <v>29</v>
      </c>
      <c r="G385" s="56">
        <v>29</v>
      </c>
      <c r="H385" s="56">
        <v>100</v>
      </c>
      <c r="I385" s="56">
        <v>28</v>
      </c>
      <c r="J385" s="56">
        <v>96.6</v>
      </c>
      <c r="K385">
        <f t="shared" si="5"/>
        <v>1009956</v>
      </c>
    </row>
    <row r="386" spans="1:11" x14ac:dyDescent="0.35">
      <c r="A386" s="55" t="s">
        <v>455</v>
      </c>
      <c r="B386" s="56">
        <v>36</v>
      </c>
      <c r="C386" s="56">
        <v>1369959</v>
      </c>
      <c r="D386" s="55" t="s">
        <v>320</v>
      </c>
      <c r="E386" s="56">
        <v>147</v>
      </c>
      <c r="F386" s="56">
        <v>144</v>
      </c>
      <c r="G386" s="56">
        <v>115</v>
      </c>
      <c r="H386" s="56">
        <v>79.900000000000006</v>
      </c>
      <c r="I386" s="56">
        <v>46</v>
      </c>
      <c r="J386" s="56">
        <v>31.9</v>
      </c>
      <c r="K386">
        <f t="shared" si="5"/>
        <v>1009959</v>
      </c>
    </row>
    <row r="387" spans="1:11" x14ac:dyDescent="0.35">
      <c r="A387" s="55" t="s">
        <v>455</v>
      </c>
      <c r="B387" s="56">
        <v>36</v>
      </c>
      <c r="C387" s="56">
        <v>1369960</v>
      </c>
      <c r="D387" s="55" t="s">
        <v>83</v>
      </c>
      <c r="E387" s="56">
        <v>152</v>
      </c>
      <c r="F387" s="56">
        <v>148</v>
      </c>
      <c r="G387" s="56">
        <v>148</v>
      </c>
      <c r="H387" s="56">
        <v>100</v>
      </c>
      <c r="I387" s="56">
        <v>137</v>
      </c>
      <c r="J387" s="56">
        <v>92.6</v>
      </c>
      <c r="K387">
        <f t="shared" ref="K387:K443" si="6">VALUE(100&amp;RIGHT(C387,4))</f>
        <v>1009960</v>
      </c>
    </row>
    <row r="388" spans="1:11" x14ac:dyDescent="0.35">
      <c r="A388" s="55" t="s">
        <v>455</v>
      </c>
      <c r="B388" s="56">
        <v>36</v>
      </c>
      <c r="C388" s="56">
        <v>1369961</v>
      </c>
      <c r="D388" s="55" t="s">
        <v>102</v>
      </c>
      <c r="E388" s="56">
        <v>188</v>
      </c>
      <c r="F388" s="56">
        <v>187</v>
      </c>
      <c r="G388" s="56">
        <v>186</v>
      </c>
      <c r="H388" s="56">
        <v>99.5</v>
      </c>
      <c r="I388" s="56">
        <v>174</v>
      </c>
      <c r="J388" s="56">
        <v>93</v>
      </c>
      <c r="K388">
        <f t="shared" si="6"/>
        <v>1009961</v>
      </c>
    </row>
    <row r="389" spans="1:11" x14ac:dyDescent="0.35">
      <c r="A389" s="55" t="s">
        <v>455</v>
      </c>
      <c r="B389" s="56">
        <v>36</v>
      </c>
      <c r="C389" s="56">
        <v>1369962</v>
      </c>
      <c r="D389" s="55" t="s">
        <v>248</v>
      </c>
      <c r="E389" s="56">
        <v>183</v>
      </c>
      <c r="F389" s="56">
        <v>183</v>
      </c>
      <c r="G389" s="56">
        <v>160</v>
      </c>
      <c r="H389" s="56">
        <v>87.4</v>
      </c>
      <c r="I389" s="56">
        <v>72</v>
      </c>
      <c r="J389" s="56">
        <v>39.299999999999997</v>
      </c>
      <c r="K389">
        <f t="shared" si="6"/>
        <v>1009962</v>
      </c>
    </row>
    <row r="390" spans="1:11" x14ac:dyDescent="0.35">
      <c r="A390" s="55" t="s">
        <v>455</v>
      </c>
      <c r="B390" s="56">
        <v>36</v>
      </c>
      <c r="C390" s="56">
        <v>1369963</v>
      </c>
      <c r="D390" s="55" t="s">
        <v>214</v>
      </c>
      <c r="E390" s="56">
        <v>113</v>
      </c>
      <c r="F390" s="56">
        <v>103</v>
      </c>
      <c r="G390" s="56">
        <v>94</v>
      </c>
      <c r="H390" s="56">
        <v>91.3</v>
      </c>
      <c r="I390" s="56">
        <v>43</v>
      </c>
      <c r="J390" s="56">
        <v>41.7</v>
      </c>
      <c r="K390">
        <f t="shared" si="6"/>
        <v>1009963</v>
      </c>
    </row>
    <row r="391" spans="1:11" x14ac:dyDescent="0.35">
      <c r="A391" s="55" t="s">
        <v>455</v>
      </c>
      <c r="B391" s="56">
        <v>36</v>
      </c>
      <c r="C391" s="56">
        <v>1369964</v>
      </c>
      <c r="D391" s="55" t="s">
        <v>197</v>
      </c>
      <c r="E391" s="56">
        <v>108</v>
      </c>
      <c r="F391" s="56">
        <v>104</v>
      </c>
      <c r="G391" s="56">
        <v>97</v>
      </c>
      <c r="H391" s="56">
        <v>93.3</v>
      </c>
      <c r="I391" s="56">
        <v>45</v>
      </c>
      <c r="J391" s="56">
        <v>43.3</v>
      </c>
      <c r="K391">
        <f t="shared" si="6"/>
        <v>1009964</v>
      </c>
    </row>
    <row r="392" spans="1:11" x14ac:dyDescent="0.35">
      <c r="A392" s="55" t="s">
        <v>455</v>
      </c>
      <c r="B392" s="56">
        <v>36</v>
      </c>
      <c r="C392" s="56">
        <v>1369965</v>
      </c>
      <c r="D392" s="55" t="s">
        <v>465</v>
      </c>
      <c r="E392" s="56">
        <v>4</v>
      </c>
      <c r="F392" s="56">
        <v>4</v>
      </c>
      <c r="G392" s="56">
        <v>3</v>
      </c>
      <c r="H392" s="56">
        <v>75</v>
      </c>
      <c r="I392" s="56">
        <v>0</v>
      </c>
      <c r="J392" s="56">
        <v>0</v>
      </c>
      <c r="K392">
        <f t="shared" si="6"/>
        <v>1009965</v>
      </c>
    </row>
    <row r="393" spans="1:11" x14ac:dyDescent="0.35">
      <c r="A393" s="55" t="s">
        <v>455</v>
      </c>
      <c r="B393" s="56">
        <v>36</v>
      </c>
      <c r="C393" s="56">
        <v>1369969</v>
      </c>
      <c r="D393" s="55" t="s">
        <v>466</v>
      </c>
      <c r="E393" s="56">
        <v>34</v>
      </c>
      <c r="F393" s="56">
        <v>0</v>
      </c>
      <c r="G393" s="56">
        <v>0</v>
      </c>
      <c r="H393" s="56">
        <v>0</v>
      </c>
      <c r="I393" s="56">
        <v>0</v>
      </c>
      <c r="J393" s="56">
        <v>0</v>
      </c>
      <c r="K393">
        <f t="shared" si="6"/>
        <v>1009969</v>
      </c>
    </row>
    <row r="394" spans="1:11" x14ac:dyDescent="0.35">
      <c r="A394" s="55" t="s">
        <v>455</v>
      </c>
      <c r="B394" s="56">
        <v>36</v>
      </c>
      <c r="C394" s="56">
        <v>1369970</v>
      </c>
      <c r="D394" s="55" t="s">
        <v>378</v>
      </c>
      <c r="E394" s="56">
        <v>205</v>
      </c>
      <c r="F394" s="56">
        <v>197</v>
      </c>
      <c r="G394" s="56">
        <v>138</v>
      </c>
      <c r="H394" s="56">
        <v>70.099999999999994</v>
      </c>
      <c r="I394" s="56">
        <v>45</v>
      </c>
      <c r="J394" s="56">
        <v>22.8</v>
      </c>
      <c r="K394">
        <f t="shared" si="6"/>
        <v>1009970</v>
      </c>
    </row>
    <row r="395" spans="1:11" x14ac:dyDescent="0.35">
      <c r="A395" s="55" t="s">
        <v>455</v>
      </c>
      <c r="B395" s="56">
        <v>36</v>
      </c>
      <c r="C395" s="56">
        <v>1369971</v>
      </c>
      <c r="D395" s="55" t="s">
        <v>370</v>
      </c>
      <c r="E395" s="56">
        <v>210</v>
      </c>
      <c r="F395" s="56">
        <v>192</v>
      </c>
      <c r="G395" s="56">
        <v>139</v>
      </c>
      <c r="H395" s="56">
        <v>72.400000000000006</v>
      </c>
      <c r="I395" s="56">
        <v>45</v>
      </c>
      <c r="J395" s="56">
        <v>23.4</v>
      </c>
      <c r="K395">
        <f t="shared" si="6"/>
        <v>1009971</v>
      </c>
    </row>
    <row r="396" spans="1:11" x14ac:dyDescent="0.35">
      <c r="A396" s="55" t="s">
        <v>455</v>
      </c>
      <c r="B396" s="56">
        <v>36</v>
      </c>
      <c r="C396" s="56">
        <v>1369972</v>
      </c>
      <c r="D396" s="55" t="s">
        <v>148</v>
      </c>
      <c r="E396" s="56">
        <v>40</v>
      </c>
      <c r="F396" s="56">
        <v>40</v>
      </c>
      <c r="G396" s="56">
        <v>39</v>
      </c>
      <c r="H396" s="56">
        <v>97.5</v>
      </c>
      <c r="I396" s="56">
        <v>33</v>
      </c>
      <c r="J396" s="56">
        <v>82.5</v>
      </c>
      <c r="K396">
        <f t="shared" si="6"/>
        <v>1009972</v>
      </c>
    </row>
    <row r="397" spans="1:11" x14ac:dyDescent="0.35">
      <c r="A397" s="55" t="s">
        <v>455</v>
      </c>
      <c r="B397" s="56">
        <v>36</v>
      </c>
      <c r="C397" s="56">
        <v>1369981</v>
      </c>
      <c r="D397" s="55" t="s">
        <v>159</v>
      </c>
      <c r="E397" s="56">
        <v>64</v>
      </c>
      <c r="F397" s="56">
        <v>62</v>
      </c>
      <c r="G397" s="56">
        <v>60</v>
      </c>
      <c r="H397" s="56">
        <v>96.8</v>
      </c>
      <c r="I397" s="56">
        <v>46</v>
      </c>
      <c r="J397" s="56">
        <v>74.2</v>
      </c>
      <c r="K397">
        <f t="shared" si="6"/>
        <v>1009981</v>
      </c>
    </row>
    <row r="398" spans="1:11" x14ac:dyDescent="0.35">
      <c r="A398" s="55" t="s">
        <v>455</v>
      </c>
      <c r="B398" s="56">
        <v>36</v>
      </c>
      <c r="C398" s="56">
        <v>1369984</v>
      </c>
      <c r="D398" s="55" t="s">
        <v>79</v>
      </c>
      <c r="E398" s="56">
        <v>13</v>
      </c>
      <c r="F398" s="56">
        <v>13</v>
      </c>
      <c r="G398" s="56">
        <v>13</v>
      </c>
      <c r="H398" s="56">
        <v>100</v>
      </c>
      <c r="I398" s="56">
        <v>13</v>
      </c>
      <c r="J398" s="56">
        <v>100</v>
      </c>
      <c r="K398">
        <f t="shared" si="6"/>
        <v>1009984</v>
      </c>
    </row>
    <row r="399" spans="1:11" x14ac:dyDescent="0.35">
      <c r="A399" s="55" t="s">
        <v>455</v>
      </c>
      <c r="B399" s="56">
        <v>36</v>
      </c>
      <c r="C399" s="56">
        <v>1369986</v>
      </c>
      <c r="D399" s="55" t="s">
        <v>283</v>
      </c>
      <c r="E399" s="56">
        <v>28</v>
      </c>
      <c r="F399" s="56">
        <v>25</v>
      </c>
      <c r="G399" s="56">
        <v>21</v>
      </c>
      <c r="H399" s="56">
        <v>84</v>
      </c>
      <c r="I399" s="56">
        <v>8</v>
      </c>
      <c r="J399" s="56">
        <v>32</v>
      </c>
      <c r="K399">
        <f t="shared" si="6"/>
        <v>1009986</v>
      </c>
    </row>
    <row r="400" spans="1:11" x14ac:dyDescent="0.35">
      <c r="A400" s="55" t="s">
        <v>455</v>
      </c>
      <c r="B400" s="56">
        <v>37</v>
      </c>
      <c r="C400" s="56">
        <v>1375503</v>
      </c>
      <c r="D400" s="55" t="s">
        <v>84</v>
      </c>
      <c r="E400" s="56">
        <v>47</v>
      </c>
      <c r="F400" s="56">
        <v>47</v>
      </c>
      <c r="G400" s="56">
        <v>47</v>
      </c>
      <c r="H400" s="56">
        <v>100</v>
      </c>
      <c r="I400" s="56">
        <v>36</v>
      </c>
      <c r="J400" s="56">
        <v>76.599999999999994</v>
      </c>
      <c r="K400">
        <f t="shared" si="6"/>
        <v>1005503</v>
      </c>
    </row>
    <row r="401" spans="1:11" x14ac:dyDescent="0.35">
      <c r="A401" s="55" t="s">
        <v>455</v>
      </c>
      <c r="B401" s="56">
        <v>37</v>
      </c>
      <c r="C401" s="56">
        <v>1375505</v>
      </c>
      <c r="D401" s="55" t="s">
        <v>247</v>
      </c>
      <c r="E401" s="56">
        <v>92</v>
      </c>
      <c r="F401" s="56">
        <v>88</v>
      </c>
      <c r="G401" s="56">
        <v>77</v>
      </c>
      <c r="H401" s="56">
        <v>87.5</v>
      </c>
      <c r="I401" s="56">
        <v>21</v>
      </c>
      <c r="J401" s="56">
        <v>23.9</v>
      </c>
      <c r="K401">
        <f t="shared" si="6"/>
        <v>1005505</v>
      </c>
    </row>
    <row r="402" spans="1:11" x14ac:dyDescent="0.35">
      <c r="A402" s="55" t="s">
        <v>455</v>
      </c>
      <c r="B402" s="56">
        <v>37</v>
      </c>
      <c r="C402" s="56">
        <v>1375506</v>
      </c>
      <c r="D402" s="55" t="s">
        <v>229</v>
      </c>
      <c r="E402" s="56">
        <v>153</v>
      </c>
      <c r="F402" s="56">
        <v>150</v>
      </c>
      <c r="G402" s="56">
        <v>135</v>
      </c>
      <c r="H402" s="56">
        <v>90</v>
      </c>
      <c r="I402" s="56">
        <v>21</v>
      </c>
      <c r="J402" s="56">
        <v>14</v>
      </c>
      <c r="K402">
        <f t="shared" si="6"/>
        <v>1005506</v>
      </c>
    </row>
    <row r="403" spans="1:11" x14ac:dyDescent="0.35">
      <c r="A403" s="55" t="s">
        <v>455</v>
      </c>
      <c r="B403" s="56">
        <v>37</v>
      </c>
      <c r="C403" s="56">
        <v>1375507</v>
      </c>
      <c r="D403" s="55" t="s">
        <v>85</v>
      </c>
      <c r="E403" s="56">
        <v>53</v>
      </c>
      <c r="F403" s="56">
        <v>53</v>
      </c>
      <c r="G403" s="56">
        <v>53</v>
      </c>
      <c r="H403" s="56">
        <v>100</v>
      </c>
      <c r="I403" s="56">
        <v>40</v>
      </c>
      <c r="J403" s="56">
        <v>75.5</v>
      </c>
      <c r="K403">
        <f t="shared" si="6"/>
        <v>1005507</v>
      </c>
    </row>
    <row r="404" spans="1:11" x14ac:dyDescent="0.35">
      <c r="A404" s="55" t="s">
        <v>455</v>
      </c>
      <c r="B404" s="56">
        <v>37</v>
      </c>
      <c r="C404" s="56">
        <v>1375508</v>
      </c>
      <c r="D404" s="55" t="s">
        <v>86</v>
      </c>
      <c r="E404" s="56">
        <v>32</v>
      </c>
      <c r="F404" s="56">
        <v>32</v>
      </c>
      <c r="G404" s="56">
        <v>32</v>
      </c>
      <c r="H404" s="56">
        <v>100</v>
      </c>
      <c r="I404" s="56">
        <v>18</v>
      </c>
      <c r="J404" s="56">
        <v>56.2</v>
      </c>
      <c r="K404">
        <f t="shared" si="6"/>
        <v>1005508</v>
      </c>
    </row>
    <row r="405" spans="1:11" x14ac:dyDescent="0.35">
      <c r="A405" s="55" t="s">
        <v>455</v>
      </c>
      <c r="B405" s="56">
        <v>37</v>
      </c>
      <c r="C405" s="56">
        <v>1375509</v>
      </c>
      <c r="D405" s="55" t="s">
        <v>87</v>
      </c>
      <c r="E405" s="56">
        <v>69</v>
      </c>
      <c r="F405" s="56">
        <v>68</v>
      </c>
      <c r="G405" s="56">
        <v>68</v>
      </c>
      <c r="H405" s="56">
        <v>100</v>
      </c>
      <c r="I405" s="56">
        <v>42</v>
      </c>
      <c r="J405" s="56">
        <v>61.8</v>
      </c>
      <c r="K405">
        <f t="shared" si="6"/>
        <v>1005509</v>
      </c>
    </row>
    <row r="406" spans="1:11" x14ac:dyDescent="0.35">
      <c r="A406" s="55" t="s">
        <v>455</v>
      </c>
      <c r="B406" s="56">
        <v>37</v>
      </c>
      <c r="C406" s="56">
        <v>1375510</v>
      </c>
      <c r="D406" s="55" t="s">
        <v>88</v>
      </c>
      <c r="E406" s="56">
        <v>38</v>
      </c>
      <c r="F406" s="56">
        <v>38</v>
      </c>
      <c r="G406" s="56">
        <v>38</v>
      </c>
      <c r="H406" s="56">
        <v>100</v>
      </c>
      <c r="I406" s="56">
        <v>23</v>
      </c>
      <c r="J406" s="56">
        <v>60.5</v>
      </c>
      <c r="K406">
        <f t="shared" si="6"/>
        <v>1005510</v>
      </c>
    </row>
    <row r="407" spans="1:11" x14ac:dyDescent="0.35">
      <c r="A407" s="55" t="s">
        <v>455</v>
      </c>
      <c r="B407" s="56">
        <v>37</v>
      </c>
      <c r="C407" s="56">
        <v>1375513</v>
      </c>
      <c r="D407" s="55" t="s">
        <v>89</v>
      </c>
      <c r="E407" s="56">
        <v>54</v>
      </c>
      <c r="F407" s="56">
        <v>54</v>
      </c>
      <c r="G407" s="56">
        <v>54</v>
      </c>
      <c r="H407" s="56">
        <v>100</v>
      </c>
      <c r="I407" s="56">
        <v>39</v>
      </c>
      <c r="J407" s="56">
        <v>72.2</v>
      </c>
      <c r="K407">
        <f t="shared" si="6"/>
        <v>1005513</v>
      </c>
    </row>
    <row r="408" spans="1:11" x14ac:dyDescent="0.35">
      <c r="A408" s="55" t="s">
        <v>455</v>
      </c>
      <c r="B408" s="56">
        <v>37</v>
      </c>
      <c r="C408" s="56">
        <v>1375515</v>
      </c>
      <c r="D408" s="55" t="s">
        <v>90</v>
      </c>
      <c r="E408" s="56">
        <v>59</v>
      </c>
      <c r="F408" s="56">
        <v>59</v>
      </c>
      <c r="G408" s="56">
        <v>59</v>
      </c>
      <c r="H408" s="56">
        <v>100</v>
      </c>
      <c r="I408" s="56">
        <v>44</v>
      </c>
      <c r="J408" s="56">
        <v>74.599999999999994</v>
      </c>
      <c r="K408">
        <f t="shared" si="6"/>
        <v>1005515</v>
      </c>
    </row>
    <row r="409" spans="1:11" x14ac:dyDescent="0.35">
      <c r="A409" s="55" t="s">
        <v>455</v>
      </c>
      <c r="B409" s="56">
        <v>37</v>
      </c>
      <c r="C409" s="56">
        <v>1375519</v>
      </c>
      <c r="D409" s="55" t="s">
        <v>273</v>
      </c>
      <c r="E409" s="56">
        <v>284</v>
      </c>
      <c r="F409" s="56">
        <v>270</v>
      </c>
      <c r="G409" s="56">
        <v>230</v>
      </c>
      <c r="H409" s="56">
        <v>85.2</v>
      </c>
      <c r="I409" s="56">
        <v>97</v>
      </c>
      <c r="J409" s="56">
        <v>35.9</v>
      </c>
      <c r="K409">
        <f t="shared" si="6"/>
        <v>1005519</v>
      </c>
    </row>
    <row r="410" spans="1:11" x14ac:dyDescent="0.35">
      <c r="A410" s="55" t="s">
        <v>455</v>
      </c>
      <c r="B410" s="56">
        <v>37</v>
      </c>
      <c r="C410" s="56">
        <v>1375521</v>
      </c>
      <c r="D410" s="55" t="s">
        <v>261</v>
      </c>
      <c r="E410" s="56">
        <v>167</v>
      </c>
      <c r="F410" s="56">
        <v>166</v>
      </c>
      <c r="G410" s="56">
        <v>143</v>
      </c>
      <c r="H410" s="56">
        <v>86.1</v>
      </c>
      <c r="I410" s="56">
        <v>49</v>
      </c>
      <c r="J410" s="56">
        <v>29.5</v>
      </c>
      <c r="K410">
        <f t="shared" si="6"/>
        <v>1005521</v>
      </c>
    </row>
    <row r="411" spans="1:11" x14ac:dyDescent="0.35">
      <c r="A411" s="55" t="s">
        <v>455</v>
      </c>
      <c r="B411" s="56">
        <v>37</v>
      </c>
      <c r="C411" s="56">
        <v>1375522</v>
      </c>
      <c r="D411" s="55" t="s">
        <v>91</v>
      </c>
      <c r="E411" s="56">
        <v>144</v>
      </c>
      <c r="F411" s="56">
        <v>143</v>
      </c>
      <c r="G411" s="56">
        <v>143</v>
      </c>
      <c r="H411" s="56">
        <v>100</v>
      </c>
      <c r="I411" s="56">
        <v>108</v>
      </c>
      <c r="J411" s="56">
        <v>75.5</v>
      </c>
      <c r="K411">
        <f t="shared" si="6"/>
        <v>1005522</v>
      </c>
    </row>
    <row r="412" spans="1:11" x14ac:dyDescent="0.35">
      <c r="A412" s="55" t="s">
        <v>455</v>
      </c>
      <c r="B412" s="56">
        <v>37</v>
      </c>
      <c r="C412" s="56">
        <v>1375523</v>
      </c>
      <c r="D412" s="55" t="s">
        <v>151</v>
      </c>
      <c r="E412" s="56">
        <v>38</v>
      </c>
      <c r="F412" s="56">
        <v>38</v>
      </c>
      <c r="G412" s="56">
        <v>37</v>
      </c>
      <c r="H412" s="56">
        <v>97.4</v>
      </c>
      <c r="I412" s="56">
        <v>10</v>
      </c>
      <c r="J412" s="56">
        <v>26.3</v>
      </c>
      <c r="K412">
        <f t="shared" si="6"/>
        <v>1005523</v>
      </c>
    </row>
    <row r="413" spans="1:11" x14ac:dyDescent="0.35">
      <c r="A413" s="55" t="s">
        <v>455</v>
      </c>
      <c r="B413" s="56">
        <v>37</v>
      </c>
      <c r="C413" s="56">
        <v>1375524</v>
      </c>
      <c r="D413" s="55" t="s">
        <v>194</v>
      </c>
      <c r="E413" s="56">
        <v>31</v>
      </c>
      <c r="F413" s="56">
        <v>30</v>
      </c>
      <c r="G413" s="56">
        <v>28</v>
      </c>
      <c r="H413" s="56">
        <v>93.3</v>
      </c>
      <c r="I413" s="56">
        <v>13</v>
      </c>
      <c r="J413" s="56">
        <v>43.3</v>
      </c>
      <c r="K413">
        <f t="shared" si="6"/>
        <v>1005524</v>
      </c>
    </row>
    <row r="414" spans="1:11" x14ac:dyDescent="0.35">
      <c r="A414" s="55" t="s">
        <v>455</v>
      </c>
      <c r="B414" s="56">
        <v>37</v>
      </c>
      <c r="C414" s="56">
        <v>1375525</v>
      </c>
      <c r="D414" s="55" t="s">
        <v>163</v>
      </c>
      <c r="E414" s="56">
        <v>171</v>
      </c>
      <c r="F414" s="56">
        <v>170</v>
      </c>
      <c r="G414" s="56">
        <v>164</v>
      </c>
      <c r="H414" s="56">
        <v>96.5</v>
      </c>
      <c r="I414" s="56">
        <v>102</v>
      </c>
      <c r="J414" s="56">
        <v>60</v>
      </c>
      <c r="K414">
        <f t="shared" si="6"/>
        <v>1005525</v>
      </c>
    </row>
    <row r="415" spans="1:11" x14ac:dyDescent="0.35">
      <c r="A415" s="55" t="s">
        <v>455</v>
      </c>
      <c r="B415" s="56">
        <v>37</v>
      </c>
      <c r="C415" s="56">
        <v>1375526</v>
      </c>
      <c r="D415" s="55" t="s">
        <v>92</v>
      </c>
      <c r="E415" s="56">
        <v>83</v>
      </c>
      <c r="F415" s="56">
        <v>82</v>
      </c>
      <c r="G415" s="56">
        <v>82</v>
      </c>
      <c r="H415" s="56">
        <v>100</v>
      </c>
      <c r="I415" s="56">
        <v>59</v>
      </c>
      <c r="J415" s="56">
        <v>72</v>
      </c>
      <c r="K415">
        <f t="shared" si="6"/>
        <v>1005526</v>
      </c>
    </row>
    <row r="416" spans="1:11" x14ac:dyDescent="0.35">
      <c r="A416" s="55" t="s">
        <v>455</v>
      </c>
      <c r="B416" s="56">
        <v>37</v>
      </c>
      <c r="C416" s="56">
        <v>1375527</v>
      </c>
      <c r="D416" s="55" t="s">
        <v>242</v>
      </c>
      <c r="E416" s="56">
        <v>143</v>
      </c>
      <c r="F416" s="56">
        <v>141</v>
      </c>
      <c r="G416" s="56">
        <v>124</v>
      </c>
      <c r="H416" s="56">
        <v>87.9</v>
      </c>
      <c r="I416" s="56">
        <v>42</v>
      </c>
      <c r="J416" s="56">
        <v>29.8</v>
      </c>
      <c r="K416">
        <f t="shared" si="6"/>
        <v>1005527</v>
      </c>
    </row>
    <row r="417" spans="1:11" x14ac:dyDescent="0.35">
      <c r="A417" s="55" t="s">
        <v>455</v>
      </c>
      <c r="B417" s="56">
        <v>37</v>
      </c>
      <c r="C417" s="56">
        <v>1375529</v>
      </c>
      <c r="D417" s="55" t="s">
        <v>236</v>
      </c>
      <c r="E417" s="56">
        <v>184</v>
      </c>
      <c r="F417" s="56">
        <v>179</v>
      </c>
      <c r="G417" s="56">
        <v>159</v>
      </c>
      <c r="H417" s="56">
        <v>88.8</v>
      </c>
      <c r="I417" s="56">
        <v>40</v>
      </c>
      <c r="J417" s="56">
        <v>22.3</v>
      </c>
      <c r="K417">
        <f t="shared" si="6"/>
        <v>1005529</v>
      </c>
    </row>
    <row r="418" spans="1:11" x14ac:dyDescent="0.35">
      <c r="A418" s="55" t="s">
        <v>455</v>
      </c>
      <c r="B418" s="56">
        <v>37</v>
      </c>
      <c r="C418" s="56">
        <v>1375530</v>
      </c>
      <c r="D418" s="55" t="s">
        <v>323</v>
      </c>
      <c r="E418" s="56">
        <v>227</v>
      </c>
      <c r="F418" s="56">
        <v>220</v>
      </c>
      <c r="G418" s="56">
        <v>175</v>
      </c>
      <c r="H418" s="56">
        <v>79.5</v>
      </c>
      <c r="I418" s="56">
        <v>53</v>
      </c>
      <c r="J418" s="56">
        <v>24.1</v>
      </c>
      <c r="K418">
        <f t="shared" si="6"/>
        <v>1005530</v>
      </c>
    </row>
    <row r="419" spans="1:11" x14ac:dyDescent="0.35">
      <c r="A419" s="55" t="s">
        <v>455</v>
      </c>
      <c r="B419" s="56">
        <v>37</v>
      </c>
      <c r="C419" s="56">
        <v>1375532</v>
      </c>
      <c r="D419" s="55" t="s">
        <v>467</v>
      </c>
      <c r="E419" s="56">
        <v>89</v>
      </c>
      <c r="F419" s="56">
        <v>86</v>
      </c>
      <c r="G419" s="56">
        <v>68</v>
      </c>
      <c r="H419" s="56">
        <v>79.099999999999994</v>
      </c>
      <c r="I419" s="56">
        <v>5</v>
      </c>
      <c r="J419" s="56">
        <v>5.8</v>
      </c>
      <c r="K419">
        <f t="shared" si="6"/>
        <v>1005532</v>
      </c>
    </row>
    <row r="420" spans="1:11" x14ac:dyDescent="0.35">
      <c r="A420" s="55" t="s">
        <v>455</v>
      </c>
      <c r="B420" s="56">
        <v>37</v>
      </c>
      <c r="C420" s="56">
        <v>1375540</v>
      </c>
      <c r="D420" s="55" t="s">
        <v>423</v>
      </c>
      <c r="E420" s="56">
        <v>92</v>
      </c>
      <c r="F420" s="56">
        <v>90</v>
      </c>
      <c r="G420" s="56">
        <v>51</v>
      </c>
      <c r="H420" s="56">
        <v>56.7</v>
      </c>
      <c r="I420" s="56">
        <v>15</v>
      </c>
      <c r="J420" s="56">
        <v>16.7</v>
      </c>
      <c r="K420">
        <f t="shared" si="6"/>
        <v>1005540</v>
      </c>
    </row>
    <row r="421" spans="1:11" x14ac:dyDescent="0.35">
      <c r="A421" s="55" t="s">
        <v>455</v>
      </c>
      <c r="B421" s="56">
        <v>37</v>
      </c>
      <c r="C421" s="56">
        <v>1375542</v>
      </c>
      <c r="D421" s="55" t="s">
        <v>224</v>
      </c>
      <c r="E421" s="56">
        <v>23</v>
      </c>
      <c r="F421" s="56">
        <v>21</v>
      </c>
      <c r="G421" s="56">
        <v>19</v>
      </c>
      <c r="H421" s="56">
        <v>90.5</v>
      </c>
      <c r="I421" s="56">
        <v>7</v>
      </c>
      <c r="J421" s="56">
        <v>33.299999999999997</v>
      </c>
      <c r="K421">
        <f t="shared" si="6"/>
        <v>1005542</v>
      </c>
    </row>
    <row r="422" spans="1:11" x14ac:dyDescent="0.35">
      <c r="A422" s="55" t="s">
        <v>455</v>
      </c>
      <c r="B422" s="56">
        <v>37</v>
      </c>
      <c r="C422" s="56">
        <v>1375596</v>
      </c>
      <c r="D422" s="55" t="s">
        <v>316</v>
      </c>
      <c r="E422" s="56">
        <v>94</v>
      </c>
      <c r="F422" s="56">
        <v>87</v>
      </c>
      <c r="G422" s="56">
        <v>70</v>
      </c>
      <c r="H422" s="56">
        <v>80.5</v>
      </c>
      <c r="I422" s="56">
        <v>10</v>
      </c>
      <c r="J422" s="56">
        <v>11.5</v>
      </c>
      <c r="K422">
        <f t="shared" si="6"/>
        <v>1005596</v>
      </c>
    </row>
    <row r="423" spans="1:11" x14ac:dyDescent="0.35">
      <c r="A423" s="55" t="s">
        <v>455</v>
      </c>
      <c r="B423" s="56">
        <v>38</v>
      </c>
      <c r="C423" s="56">
        <v>1385537</v>
      </c>
      <c r="D423" s="55" t="s">
        <v>239</v>
      </c>
      <c r="E423" s="56">
        <v>88</v>
      </c>
      <c r="F423" s="56">
        <v>78</v>
      </c>
      <c r="G423" s="56">
        <v>69</v>
      </c>
      <c r="H423" s="56">
        <v>88.5</v>
      </c>
      <c r="I423" s="56">
        <v>27</v>
      </c>
      <c r="J423" s="56">
        <v>34.6</v>
      </c>
      <c r="K423">
        <f t="shared" si="6"/>
        <v>1005537</v>
      </c>
    </row>
    <row r="424" spans="1:11" x14ac:dyDescent="0.35">
      <c r="A424" s="55" t="s">
        <v>455</v>
      </c>
      <c r="B424" s="56">
        <v>38</v>
      </c>
      <c r="C424" s="56">
        <v>1388801</v>
      </c>
      <c r="D424" s="55" t="s">
        <v>220</v>
      </c>
      <c r="E424" s="56">
        <v>130</v>
      </c>
      <c r="F424" s="56">
        <v>129</v>
      </c>
      <c r="G424" s="56">
        <v>117</v>
      </c>
      <c r="H424" s="56">
        <v>90.7</v>
      </c>
      <c r="I424" s="56">
        <v>44</v>
      </c>
      <c r="J424" s="56">
        <v>34.1</v>
      </c>
      <c r="K424">
        <f t="shared" si="6"/>
        <v>1008801</v>
      </c>
    </row>
    <row r="425" spans="1:11" x14ac:dyDescent="0.35">
      <c r="A425" s="55" t="s">
        <v>455</v>
      </c>
      <c r="B425" s="56">
        <v>38</v>
      </c>
      <c r="C425" s="56">
        <v>1388804</v>
      </c>
      <c r="D425" s="55" t="s">
        <v>176</v>
      </c>
      <c r="E425" s="56">
        <v>41</v>
      </c>
      <c r="F425" s="56">
        <v>41</v>
      </c>
      <c r="G425" s="56">
        <v>39</v>
      </c>
      <c r="H425" s="56">
        <v>95.1</v>
      </c>
      <c r="I425" s="56">
        <v>14</v>
      </c>
      <c r="J425" s="56">
        <v>34.1</v>
      </c>
      <c r="K425">
        <f t="shared" si="6"/>
        <v>1008804</v>
      </c>
    </row>
    <row r="426" spans="1:11" x14ac:dyDescent="0.35">
      <c r="A426" s="55" t="s">
        <v>455</v>
      </c>
      <c r="B426" s="56">
        <v>38</v>
      </c>
      <c r="C426" s="56">
        <v>1388808</v>
      </c>
      <c r="D426" s="55" t="s">
        <v>117</v>
      </c>
      <c r="E426" s="56">
        <v>91</v>
      </c>
      <c r="F426" s="56">
        <v>88</v>
      </c>
      <c r="G426" s="56">
        <v>87</v>
      </c>
      <c r="H426" s="56">
        <v>98.9</v>
      </c>
      <c r="I426" s="56">
        <v>73</v>
      </c>
      <c r="J426" s="56">
        <v>83</v>
      </c>
      <c r="K426">
        <f t="shared" si="6"/>
        <v>1008808</v>
      </c>
    </row>
    <row r="427" spans="1:11" x14ac:dyDescent="0.35">
      <c r="A427" s="55" t="s">
        <v>455</v>
      </c>
      <c r="B427" s="56">
        <v>38</v>
      </c>
      <c r="C427" s="56">
        <v>1388814</v>
      </c>
      <c r="D427" s="55" t="s">
        <v>93</v>
      </c>
      <c r="E427" s="56">
        <v>38</v>
      </c>
      <c r="F427" s="56">
        <v>37</v>
      </c>
      <c r="G427" s="56">
        <v>37</v>
      </c>
      <c r="H427" s="56">
        <v>100</v>
      </c>
      <c r="I427" s="56">
        <v>31</v>
      </c>
      <c r="J427" s="56">
        <v>83.8</v>
      </c>
      <c r="K427">
        <f t="shared" si="6"/>
        <v>1008814</v>
      </c>
    </row>
    <row r="428" spans="1:11" x14ac:dyDescent="0.35">
      <c r="A428" s="55" t="s">
        <v>455</v>
      </c>
      <c r="B428" s="56">
        <v>38</v>
      </c>
      <c r="C428" s="56">
        <v>1388817</v>
      </c>
      <c r="D428" s="55" t="s">
        <v>205</v>
      </c>
      <c r="E428" s="56">
        <v>77</v>
      </c>
      <c r="F428" s="56">
        <v>76</v>
      </c>
      <c r="G428" s="56">
        <v>70</v>
      </c>
      <c r="H428" s="56">
        <v>92.1</v>
      </c>
      <c r="I428" s="56">
        <v>29</v>
      </c>
      <c r="J428" s="56">
        <v>38.200000000000003</v>
      </c>
      <c r="K428">
        <f t="shared" si="6"/>
        <v>1008817</v>
      </c>
    </row>
    <row r="429" spans="1:11" x14ac:dyDescent="0.35">
      <c r="A429" s="55" t="s">
        <v>455</v>
      </c>
      <c r="B429" s="56">
        <v>38</v>
      </c>
      <c r="C429" s="56">
        <v>1388821</v>
      </c>
      <c r="D429" s="55" t="s">
        <v>152</v>
      </c>
      <c r="E429" s="56">
        <v>35</v>
      </c>
      <c r="F429" s="56">
        <v>35</v>
      </c>
      <c r="G429" s="56">
        <v>34</v>
      </c>
      <c r="H429" s="56">
        <v>97.1</v>
      </c>
      <c r="I429" s="56">
        <v>22</v>
      </c>
      <c r="J429" s="56">
        <v>62.9</v>
      </c>
      <c r="K429">
        <f t="shared" si="6"/>
        <v>1008821</v>
      </c>
    </row>
    <row r="430" spans="1:11" x14ac:dyDescent="0.35">
      <c r="A430" s="55" t="s">
        <v>455</v>
      </c>
      <c r="B430" s="56">
        <v>38</v>
      </c>
      <c r="C430" s="56">
        <v>1388822</v>
      </c>
      <c r="D430" s="55" t="s">
        <v>199</v>
      </c>
      <c r="E430" s="56">
        <v>253</v>
      </c>
      <c r="F430" s="56">
        <v>242</v>
      </c>
      <c r="G430" s="56">
        <v>224</v>
      </c>
      <c r="H430" s="56">
        <v>92.6</v>
      </c>
      <c r="I430" s="56">
        <v>65</v>
      </c>
      <c r="J430" s="56">
        <v>26.9</v>
      </c>
      <c r="K430">
        <f t="shared" si="6"/>
        <v>1008822</v>
      </c>
    </row>
    <row r="431" spans="1:11" x14ac:dyDescent="0.35">
      <c r="A431" s="55" t="s">
        <v>455</v>
      </c>
      <c r="B431" s="56">
        <v>38</v>
      </c>
      <c r="C431" s="56">
        <v>1388823</v>
      </c>
      <c r="D431" s="55" t="s">
        <v>305</v>
      </c>
      <c r="E431" s="56">
        <v>134</v>
      </c>
      <c r="F431" s="56">
        <v>132</v>
      </c>
      <c r="G431" s="56">
        <v>108</v>
      </c>
      <c r="H431" s="56">
        <v>81.8</v>
      </c>
      <c r="I431" s="56">
        <v>21</v>
      </c>
      <c r="J431" s="56">
        <v>15.9</v>
      </c>
      <c r="K431">
        <f t="shared" si="6"/>
        <v>1008823</v>
      </c>
    </row>
    <row r="432" spans="1:11" x14ac:dyDescent="0.35">
      <c r="A432" s="55" t="s">
        <v>455</v>
      </c>
      <c r="B432" s="56">
        <v>38</v>
      </c>
      <c r="C432" s="56">
        <v>1388826</v>
      </c>
      <c r="D432" s="55" t="s">
        <v>94</v>
      </c>
      <c r="E432" s="56">
        <v>156</v>
      </c>
      <c r="F432" s="56">
        <v>154</v>
      </c>
      <c r="G432" s="56">
        <v>154</v>
      </c>
      <c r="H432" s="56">
        <v>100</v>
      </c>
      <c r="I432" s="56">
        <v>121</v>
      </c>
      <c r="J432" s="56">
        <v>78.599999999999994</v>
      </c>
      <c r="K432">
        <f t="shared" si="6"/>
        <v>1008826</v>
      </c>
    </row>
    <row r="433" spans="1:11" x14ac:dyDescent="0.35">
      <c r="A433" s="55" t="s">
        <v>455</v>
      </c>
      <c r="B433" s="56">
        <v>38</v>
      </c>
      <c r="C433" s="56">
        <v>1388838</v>
      </c>
      <c r="D433" s="55" t="s">
        <v>95</v>
      </c>
      <c r="E433" s="56">
        <v>14</v>
      </c>
      <c r="F433" s="56">
        <v>14</v>
      </c>
      <c r="G433" s="56">
        <v>14</v>
      </c>
      <c r="H433" s="56">
        <v>100</v>
      </c>
      <c r="I433" s="56">
        <v>6</v>
      </c>
      <c r="J433" s="56">
        <v>42.9</v>
      </c>
      <c r="K433">
        <f t="shared" si="6"/>
        <v>1008838</v>
      </c>
    </row>
    <row r="434" spans="1:11" x14ac:dyDescent="0.35">
      <c r="A434" s="55" t="s">
        <v>455</v>
      </c>
      <c r="B434" s="56">
        <v>38</v>
      </c>
      <c r="C434" s="56">
        <v>1388839</v>
      </c>
      <c r="D434" s="55" t="s">
        <v>96</v>
      </c>
      <c r="E434" s="56">
        <v>114</v>
      </c>
      <c r="F434" s="56">
        <v>114</v>
      </c>
      <c r="G434" s="56">
        <v>114</v>
      </c>
      <c r="H434" s="56">
        <v>100</v>
      </c>
      <c r="I434" s="56">
        <v>67</v>
      </c>
      <c r="J434" s="56">
        <v>58.8</v>
      </c>
      <c r="K434">
        <f t="shared" si="6"/>
        <v>1008839</v>
      </c>
    </row>
    <row r="435" spans="1:11" x14ac:dyDescent="0.35">
      <c r="A435" s="55" t="s">
        <v>455</v>
      </c>
      <c r="B435" s="56">
        <v>38</v>
      </c>
      <c r="C435" s="56">
        <v>1388841</v>
      </c>
      <c r="D435" s="55" t="s">
        <v>315</v>
      </c>
      <c r="E435" s="56">
        <v>132</v>
      </c>
      <c r="F435" s="56">
        <v>129</v>
      </c>
      <c r="G435" s="56">
        <v>104</v>
      </c>
      <c r="H435" s="56">
        <v>80.599999999999994</v>
      </c>
      <c r="I435" s="56">
        <v>33</v>
      </c>
      <c r="J435" s="56">
        <v>25.6</v>
      </c>
      <c r="K435">
        <f t="shared" si="6"/>
        <v>1008841</v>
      </c>
    </row>
    <row r="436" spans="1:11" x14ac:dyDescent="0.35">
      <c r="A436" s="55" t="s">
        <v>455</v>
      </c>
      <c r="B436" s="56">
        <v>38</v>
      </c>
      <c r="C436" s="56">
        <v>1388842</v>
      </c>
      <c r="D436" s="55" t="s">
        <v>97</v>
      </c>
      <c r="E436" s="56">
        <v>26</v>
      </c>
      <c r="F436" s="56">
        <v>26</v>
      </c>
      <c r="G436" s="56">
        <v>26</v>
      </c>
      <c r="H436" s="56">
        <v>100</v>
      </c>
      <c r="I436" s="56">
        <v>16</v>
      </c>
      <c r="J436" s="56">
        <v>61.5</v>
      </c>
      <c r="K436">
        <f t="shared" si="6"/>
        <v>1008842</v>
      </c>
    </row>
    <row r="437" spans="1:11" x14ac:dyDescent="0.35">
      <c r="A437" s="55" t="s">
        <v>455</v>
      </c>
      <c r="B437" s="56">
        <v>38</v>
      </c>
      <c r="C437" s="56">
        <v>1388846</v>
      </c>
      <c r="D437" s="55" t="s">
        <v>292</v>
      </c>
      <c r="E437" s="56">
        <v>94</v>
      </c>
      <c r="F437" s="56">
        <v>93</v>
      </c>
      <c r="G437" s="56">
        <v>77</v>
      </c>
      <c r="H437" s="56">
        <v>82.8</v>
      </c>
      <c r="I437" s="56">
        <v>12</v>
      </c>
      <c r="J437" s="56">
        <v>12.9</v>
      </c>
      <c r="K437">
        <f t="shared" si="6"/>
        <v>1008846</v>
      </c>
    </row>
    <row r="438" spans="1:11" x14ac:dyDescent="0.35">
      <c r="A438" s="55" t="s">
        <v>455</v>
      </c>
      <c r="B438" s="56">
        <v>38</v>
      </c>
      <c r="C438" s="56">
        <v>1388847</v>
      </c>
      <c r="D438" s="55" t="s">
        <v>122</v>
      </c>
      <c r="E438" s="56">
        <v>76</v>
      </c>
      <c r="F438" s="56">
        <v>76</v>
      </c>
      <c r="G438" s="56">
        <v>75</v>
      </c>
      <c r="H438" s="56">
        <v>98.7</v>
      </c>
      <c r="I438" s="56">
        <v>60</v>
      </c>
      <c r="J438" s="56">
        <v>78.900000000000006</v>
      </c>
      <c r="K438">
        <f t="shared" si="6"/>
        <v>1008847</v>
      </c>
    </row>
    <row r="439" spans="1:11" x14ac:dyDescent="0.35">
      <c r="A439" s="55" t="s">
        <v>455</v>
      </c>
      <c r="B439" s="56">
        <v>38</v>
      </c>
      <c r="C439" s="56">
        <v>1388848</v>
      </c>
      <c r="D439" s="55" t="s">
        <v>203</v>
      </c>
      <c r="E439" s="56">
        <v>124</v>
      </c>
      <c r="F439" s="56">
        <v>117</v>
      </c>
      <c r="G439" s="56">
        <v>108</v>
      </c>
      <c r="H439" s="56">
        <v>92.3</v>
      </c>
      <c r="I439" s="56">
        <v>22</v>
      </c>
      <c r="J439" s="56">
        <v>18.8</v>
      </c>
      <c r="K439">
        <f t="shared" si="6"/>
        <v>1008848</v>
      </c>
    </row>
    <row r="440" spans="1:11" x14ac:dyDescent="0.35">
      <c r="A440" s="55" t="s">
        <v>455</v>
      </c>
      <c r="B440" s="56">
        <v>38</v>
      </c>
      <c r="C440" s="56">
        <v>1388852</v>
      </c>
      <c r="D440" s="55" t="s">
        <v>313</v>
      </c>
      <c r="E440" s="56">
        <v>106</v>
      </c>
      <c r="F440" s="56">
        <v>100</v>
      </c>
      <c r="G440" s="56">
        <v>81</v>
      </c>
      <c r="H440" s="56">
        <v>81</v>
      </c>
      <c r="I440" s="56">
        <v>11</v>
      </c>
      <c r="J440" s="56">
        <v>11</v>
      </c>
      <c r="K440">
        <f t="shared" si="6"/>
        <v>1008852</v>
      </c>
    </row>
    <row r="441" spans="1:11" x14ac:dyDescent="0.35">
      <c r="A441" s="55" t="s">
        <v>455</v>
      </c>
      <c r="B441" s="56">
        <v>38</v>
      </c>
      <c r="C441" s="56">
        <v>1388879</v>
      </c>
      <c r="D441" s="55" t="s">
        <v>202</v>
      </c>
      <c r="E441" s="56">
        <v>13</v>
      </c>
      <c r="F441" s="56">
        <v>13</v>
      </c>
      <c r="G441" s="56">
        <v>12</v>
      </c>
      <c r="H441" s="56">
        <v>92.3</v>
      </c>
      <c r="I441" s="56">
        <v>8</v>
      </c>
      <c r="J441" s="56">
        <v>61.5</v>
      </c>
      <c r="K441">
        <f t="shared" si="6"/>
        <v>1008879</v>
      </c>
    </row>
    <row r="442" spans="1:11" x14ac:dyDescent="0.35">
      <c r="A442" s="55" t="s">
        <v>455</v>
      </c>
      <c r="B442" s="56">
        <v>38</v>
      </c>
      <c r="C442" s="56">
        <v>1388885</v>
      </c>
      <c r="D442" s="55" t="s">
        <v>154</v>
      </c>
      <c r="E442" s="56">
        <v>36</v>
      </c>
      <c r="F442" s="56">
        <v>34</v>
      </c>
      <c r="G442" s="56">
        <v>33</v>
      </c>
      <c r="H442" s="56">
        <v>97.1</v>
      </c>
      <c r="I442" s="56">
        <v>13</v>
      </c>
      <c r="J442" s="56">
        <v>38.200000000000003</v>
      </c>
      <c r="K442">
        <f t="shared" si="6"/>
        <v>1008885</v>
      </c>
    </row>
    <row r="443" spans="1:11" x14ac:dyDescent="0.35">
      <c r="A443" s="55" t="s">
        <v>455</v>
      </c>
      <c r="B443" s="56">
        <v>38</v>
      </c>
      <c r="C443" s="56">
        <v>1388914</v>
      </c>
      <c r="D443" s="55" t="s">
        <v>399</v>
      </c>
      <c r="E443" s="56">
        <v>140</v>
      </c>
      <c r="F443" s="56">
        <v>134</v>
      </c>
      <c r="G443" s="56">
        <v>88</v>
      </c>
      <c r="H443" s="56">
        <v>65.7</v>
      </c>
      <c r="I443" s="56">
        <v>38</v>
      </c>
      <c r="J443" s="56">
        <v>28.4</v>
      </c>
      <c r="K443">
        <f t="shared" si="6"/>
        <v>1008914</v>
      </c>
    </row>
  </sheetData>
  <autoFilter ref="A1:K443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J435"/>
  <sheetViews>
    <sheetView workbookViewId="0">
      <selection activeCell="E9" sqref="E9"/>
    </sheetView>
  </sheetViews>
  <sheetFormatPr defaultRowHeight="14.5" x14ac:dyDescent="0.35"/>
  <sheetData>
    <row r="1" spans="1:10" x14ac:dyDescent="0.35">
      <c r="A1" s="13">
        <v>1329901</v>
      </c>
      <c r="B1" s="14" t="s">
        <v>160</v>
      </c>
      <c r="C1" s="15">
        <v>167</v>
      </c>
      <c r="D1" s="16">
        <v>160</v>
      </c>
      <c r="E1" s="16">
        <v>155</v>
      </c>
      <c r="F1" s="17">
        <v>96.875</v>
      </c>
      <c r="G1" s="18">
        <v>175</v>
      </c>
      <c r="H1" s="19">
        <v>150</v>
      </c>
      <c r="I1" s="19">
        <v>145</v>
      </c>
      <c r="J1" s="20">
        <v>96.666666666666671</v>
      </c>
    </row>
    <row r="2" spans="1:10" x14ac:dyDescent="0.35">
      <c r="A2" s="13">
        <v>1341101</v>
      </c>
      <c r="B2" s="14" t="s">
        <v>54</v>
      </c>
      <c r="C2" s="15">
        <v>101</v>
      </c>
      <c r="D2" s="16">
        <v>87</v>
      </c>
      <c r="E2" s="16">
        <v>87</v>
      </c>
      <c r="F2" s="17">
        <v>100</v>
      </c>
      <c r="G2" s="18">
        <v>99</v>
      </c>
      <c r="H2" s="19">
        <v>92</v>
      </c>
      <c r="I2" s="19">
        <v>92</v>
      </c>
      <c r="J2" s="20">
        <v>100</v>
      </c>
    </row>
    <row r="3" spans="1:10" x14ac:dyDescent="0.35">
      <c r="A3" s="13">
        <v>1321158</v>
      </c>
      <c r="B3" s="14" t="s">
        <v>277</v>
      </c>
      <c r="C3" s="15">
        <v>66</v>
      </c>
      <c r="D3" s="16">
        <v>60</v>
      </c>
      <c r="E3" s="16">
        <v>51</v>
      </c>
      <c r="F3" s="17">
        <v>85</v>
      </c>
      <c r="G3" s="18">
        <v>72</v>
      </c>
      <c r="H3" s="19">
        <v>72</v>
      </c>
      <c r="I3" s="19">
        <v>61</v>
      </c>
      <c r="J3" s="20">
        <v>84.722222222222214</v>
      </c>
    </row>
    <row r="4" spans="1:10" x14ac:dyDescent="0.35">
      <c r="A4" s="13">
        <v>1317746</v>
      </c>
      <c r="B4" s="14" t="s">
        <v>12</v>
      </c>
      <c r="C4" s="15">
        <v>5</v>
      </c>
      <c r="D4" s="16">
        <v>5</v>
      </c>
      <c r="E4" s="16">
        <v>4</v>
      </c>
      <c r="F4" s="17">
        <v>80</v>
      </c>
      <c r="G4" s="18">
        <v>5</v>
      </c>
      <c r="H4" s="19">
        <v>5</v>
      </c>
      <c r="I4" s="19">
        <v>5</v>
      </c>
      <c r="J4" s="20">
        <v>100</v>
      </c>
    </row>
    <row r="5" spans="1:10" x14ac:dyDescent="0.35">
      <c r="A5" s="13">
        <v>1388801</v>
      </c>
      <c r="B5" s="14" t="s">
        <v>220</v>
      </c>
      <c r="C5" s="15">
        <v>113</v>
      </c>
      <c r="D5" s="16">
        <v>110</v>
      </c>
      <c r="E5" s="16">
        <v>87</v>
      </c>
      <c r="F5" s="17">
        <v>79.090909090909093</v>
      </c>
      <c r="G5" s="18">
        <v>130</v>
      </c>
      <c r="H5" s="19">
        <v>129</v>
      </c>
      <c r="I5" s="19">
        <v>117</v>
      </c>
      <c r="J5" s="20">
        <v>90.697674418604649</v>
      </c>
    </row>
    <row r="6" spans="1:10" x14ac:dyDescent="0.35">
      <c r="A6" s="13">
        <v>1353301</v>
      </c>
      <c r="B6" s="14" t="s">
        <v>69</v>
      </c>
      <c r="C6" s="15">
        <v>32</v>
      </c>
      <c r="D6" s="16">
        <v>31</v>
      </c>
      <c r="E6" s="16">
        <v>30</v>
      </c>
      <c r="F6" s="17">
        <v>96.774193548387103</v>
      </c>
      <c r="G6" s="18">
        <v>42</v>
      </c>
      <c r="H6" s="19">
        <v>42</v>
      </c>
      <c r="I6" s="19">
        <v>42</v>
      </c>
      <c r="J6" s="20">
        <v>100</v>
      </c>
    </row>
    <row r="7" spans="1:10" x14ac:dyDescent="0.35">
      <c r="A7" s="13">
        <v>1321102</v>
      </c>
      <c r="B7" s="14" t="s">
        <v>200</v>
      </c>
      <c r="C7" s="15">
        <v>177</v>
      </c>
      <c r="D7" s="16">
        <v>174</v>
      </c>
      <c r="E7" s="16">
        <v>164</v>
      </c>
      <c r="F7" s="17">
        <v>94.252873563218387</v>
      </c>
      <c r="G7" s="18">
        <v>215</v>
      </c>
      <c r="H7" s="19">
        <v>214</v>
      </c>
      <c r="I7" s="19">
        <v>198</v>
      </c>
      <c r="J7" s="20">
        <v>92.523364485981304</v>
      </c>
    </row>
    <row r="8" spans="1:10" x14ac:dyDescent="0.35">
      <c r="A8" s="50">
        <v>1366601</v>
      </c>
      <c r="B8" s="51" t="s">
        <v>432</v>
      </c>
      <c r="C8" s="15">
        <v>144</v>
      </c>
      <c r="D8" s="16">
        <v>140</v>
      </c>
      <c r="E8" s="16">
        <v>95</v>
      </c>
      <c r="F8" s="17">
        <v>67.857142857142861</v>
      </c>
      <c r="G8" s="18">
        <v>189</v>
      </c>
      <c r="H8" s="19">
        <v>182</v>
      </c>
      <c r="I8" s="19">
        <v>93</v>
      </c>
      <c r="J8" s="20">
        <v>51.098901098901095</v>
      </c>
    </row>
    <row r="9" spans="1:10" x14ac:dyDescent="0.35">
      <c r="A9" s="13">
        <v>1321103</v>
      </c>
      <c r="B9" s="14" t="s">
        <v>298</v>
      </c>
      <c r="C9" s="15">
        <v>66</v>
      </c>
      <c r="D9" s="16">
        <v>61</v>
      </c>
      <c r="E9" s="16">
        <v>37</v>
      </c>
      <c r="F9" s="17">
        <v>60.655737704918032</v>
      </c>
      <c r="G9" s="18">
        <v>70</v>
      </c>
      <c r="H9" s="19">
        <v>68</v>
      </c>
      <c r="I9" s="19">
        <v>56</v>
      </c>
      <c r="J9" s="20">
        <v>82.35294117647058</v>
      </c>
    </row>
    <row r="10" spans="1:10" x14ac:dyDescent="0.35">
      <c r="A10" s="13">
        <v>1318802</v>
      </c>
      <c r="B10" s="14" t="s">
        <v>172</v>
      </c>
      <c r="C10" s="15">
        <v>35</v>
      </c>
      <c r="D10" s="16">
        <v>35</v>
      </c>
      <c r="E10" s="16">
        <v>33</v>
      </c>
      <c r="F10" s="17">
        <v>94.285714285714278</v>
      </c>
      <c r="G10" s="18">
        <v>44</v>
      </c>
      <c r="H10" s="19">
        <v>42</v>
      </c>
      <c r="I10" s="19">
        <v>40</v>
      </c>
      <c r="J10" s="20">
        <v>95.238095238095227</v>
      </c>
    </row>
    <row r="11" spans="1:10" x14ac:dyDescent="0.35">
      <c r="A11" s="13">
        <v>1318803</v>
      </c>
      <c r="B11" s="14" t="s">
        <v>393</v>
      </c>
      <c r="C11" s="15">
        <v>100</v>
      </c>
      <c r="D11" s="16">
        <v>97</v>
      </c>
      <c r="E11" s="16">
        <v>67</v>
      </c>
      <c r="F11" s="17">
        <v>69.072164948453604</v>
      </c>
      <c r="G11" s="18">
        <v>132</v>
      </c>
      <c r="H11" s="19">
        <v>126</v>
      </c>
      <c r="I11" s="19">
        <v>85</v>
      </c>
      <c r="J11" s="20">
        <v>67.460317460317469</v>
      </c>
    </row>
    <row r="12" spans="1:10" x14ac:dyDescent="0.35">
      <c r="A12" s="13">
        <v>1321106</v>
      </c>
      <c r="B12" s="14" t="s">
        <v>311</v>
      </c>
      <c r="C12" s="15">
        <v>96</v>
      </c>
      <c r="D12" s="16">
        <v>94</v>
      </c>
      <c r="E12" s="16">
        <v>62</v>
      </c>
      <c r="F12" s="17">
        <v>65.957446808510639</v>
      </c>
      <c r="G12" s="18">
        <v>121</v>
      </c>
      <c r="H12" s="19">
        <v>90</v>
      </c>
      <c r="I12" s="19">
        <v>73</v>
      </c>
      <c r="J12" s="20">
        <v>81.111111111111114</v>
      </c>
    </row>
    <row r="13" spans="1:10" x14ac:dyDescent="0.35">
      <c r="A13" s="13">
        <v>1342201</v>
      </c>
      <c r="B13" s="14" t="s">
        <v>441</v>
      </c>
      <c r="C13" s="15">
        <v>31</v>
      </c>
      <c r="D13" s="16">
        <v>31</v>
      </c>
      <c r="E13" s="16">
        <v>14</v>
      </c>
      <c r="F13" s="17">
        <v>45.161290322580641</v>
      </c>
      <c r="G13" s="18">
        <v>21</v>
      </c>
      <c r="H13" s="19">
        <v>20</v>
      </c>
      <c r="I13" s="19">
        <v>7</v>
      </c>
      <c r="J13" s="20">
        <v>35</v>
      </c>
    </row>
    <row r="14" spans="1:10" x14ac:dyDescent="0.35">
      <c r="A14" s="13">
        <v>1345501</v>
      </c>
      <c r="B14" s="14" t="s">
        <v>297</v>
      </c>
      <c r="C14" s="15">
        <v>242</v>
      </c>
      <c r="D14" s="16">
        <v>238</v>
      </c>
      <c r="E14" s="16">
        <v>179</v>
      </c>
      <c r="F14" s="17">
        <v>75.210084033613441</v>
      </c>
      <c r="G14" s="18">
        <v>298</v>
      </c>
      <c r="H14" s="19">
        <v>296</v>
      </c>
      <c r="I14" s="19">
        <v>244</v>
      </c>
      <c r="J14" s="20">
        <v>82.432432432432435</v>
      </c>
    </row>
    <row r="15" spans="1:10" x14ac:dyDescent="0.35">
      <c r="A15" s="13">
        <v>1375503</v>
      </c>
      <c r="B15" s="14" t="s">
        <v>84</v>
      </c>
      <c r="C15" s="15">
        <v>70</v>
      </c>
      <c r="D15" s="16">
        <v>69</v>
      </c>
      <c r="E15" s="16">
        <v>68</v>
      </c>
      <c r="F15" s="17">
        <v>98.550724637681171</v>
      </c>
      <c r="G15" s="18">
        <v>47</v>
      </c>
      <c r="H15" s="19">
        <v>47</v>
      </c>
      <c r="I15" s="19">
        <v>47</v>
      </c>
      <c r="J15" s="20">
        <v>100</v>
      </c>
    </row>
    <row r="16" spans="1:10" x14ac:dyDescent="0.35">
      <c r="A16" s="13">
        <v>1353391</v>
      </c>
      <c r="B16" s="14" t="s">
        <v>291</v>
      </c>
      <c r="C16" s="15">
        <v>67</v>
      </c>
      <c r="D16" s="16">
        <v>65</v>
      </c>
      <c r="E16" s="16">
        <v>55</v>
      </c>
      <c r="F16" s="17">
        <v>84.615384615384613</v>
      </c>
      <c r="G16" s="18">
        <v>78</v>
      </c>
      <c r="H16" s="19">
        <v>76</v>
      </c>
      <c r="I16" s="19">
        <v>63</v>
      </c>
      <c r="J16" s="20">
        <v>82.89473684210526</v>
      </c>
    </row>
    <row r="17" spans="1:10" x14ac:dyDescent="0.35">
      <c r="A17" s="13">
        <v>1342280</v>
      </c>
      <c r="B17" s="14" t="s">
        <v>345</v>
      </c>
      <c r="C17" s="15">
        <v>110</v>
      </c>
      <c r="D17" s="16">
        <v>109</v>
      </c>
      <c r="E17" s="16">
        <v>84</v>
      </c>
      <c r="F17" s="17">
        <v>77.064220183486242</v>
      </c>
      <c r="G17" s="18">
        <v>159</v>
      </c>
      <c r="H17" s="19">
        <v>156</v>
      </c>
      <c r="I17" s="19">
        <v>120</v>
      </c>
      <c r="J17" s="20">
        <v>76.923076923076934</v>
      </c>
    </row>
    <row r="18" spans="1:10" x14ac:dyDescent="0.35">
      <c r="A18" s="13">
        <v>1388804</v>
      </c>
      <c r="B18" s="14" t="s">
        <v>176</v>
      </c>
      <c r="C18" s="15">
        <v>41</v>
      </c>
      <c r="D18" s="16">
        <v>41</v>
      </c>
      <c r="E18" s="16">
        <v>36</v>
      </c>
      <c r="F18" s="17">
        <v>87.804878048780495</v>
      </c>
      <c r="G18" s="18">
        <v>41</v>
      </c>
      <c r="H18" s="19">
        <v>41</v>
      </c>
      <c r="I18" s="19">
        <v>39</v>
      </c>
      <c r="J18" s="20">
        <v>95.121951219512198</v>
      </c>
    </row>
    <row r="19" spans="1:10" x14ac:dyDescent="0.35">
      <c r="A19" s="13">
        <v>1353302</v>
      </c>
      <c r="B19" s="14" t="s">
        <v>389</v>
      </c>
      <c r="C19" s="15">
        <v>149</v>
      </c>
      <c r="D19" s="16">
        <v>140</v>
      </c>
      <c r="E19" s="16">
        <v>83</v>
      </c>
      <c r="F19" s="17">
        <v>59.285714285714285</v>
      </c>
      <c r="G19" s="18">
        <v>167</v>
      </c>
      <c r="H19" s="19">
        <v>158</v>
      </c>
      <c r="I19" s="19">
        <v>107</v>
      </c>
      <c r="J19" s="20">
        <v>67.721518987341767</v>
      </c>
    </row>
    <row r="20" spans="1:10" x14ac:dyDescent="0.35">
      <c r="A20" s="13">
        <v>1366602</v>
      </c>
      <c r="B20" s="14" t="s">
        <v>266</v>
      </c>
      <c r="C20" s="15">
        <v>111</v>
      </c>
      <c r="D20" s="16">
        <v>109</v>
      </c>
      <c r="E20" s="16">
        <v>91</v>
      </c>
      <c r="F20" s="17">
        <v>83.486238532110093</v>
      </c>
      <c r="G20" s="18">
        <v>131</v>
      </c>
      <c r="H20" s="19">
        <v>120</v>
      </c>
      <c r="I20" s="19">
        <v>103</v>
      </c>
      <c r="J20" s="20">
        <v>85.833333333333329</v>
      </c>
    </row>
    <row r="21" spans="1:10" x14ac:dyDescent="0.35">
      <c r="A21" s="13">
        <v>1353351</v>
      </c>
      <c r="B21" s="14" t="s">
        <v>326</v>
      </c>
      <c r="C21" s="15">
        <v>177</v>
      </c>
      <c r="D21" s="16">
        <v>176</v>
      </c>
      <c r="E21" s="16">
        <v>140</v>
      </c>
      <c r="F21" s="17">
        <v>79.545454545454547</v>
      </c>
      <c r="G21" s="18">
        <v>191</v>
      </c>
      <c r="H21" s="19">
        <v>188</v>
      </c>
      <c r="I21" s="19">
        <v>149</v>
      </c>
      <c r="J21" s="20">
        <v>79.255319148936167</v>
      </c>
    </row>
    <row r="22" spans="1:10" x14ac:dyDescent="0.35">
      <c r="A22" s="13">
        <v>1322202</v>
      </c>
      <c r="B22" s="14" t="s">
        <v>188</v>
      </c>
      <c r="C22" s="15">
        <v>30</v>
      </c>
      <c r="D22" s="16">
        <v>30</v>
      </c>
      <c r="E22" s="16">
        <v>14</v>
      </c>
      <c r="F22" s="17">
        <v>46.666666666666664</v>
      </c>
      <c r="G22" s="18">
        <v>20</v>
      </c>
      <c r="H22" s="19">
        <v>16</v>
      </c>
      <c r="I22" s="19">
        <v>15</v>
      </c>
      <c r="J22" s="20">
        <v>93.75</v>
      </c>
    </row>
    <row r="23" spans="1:10" x14ac:dyDescent="0.35">
      <c r="A23" s="13">
        <v>1321107</v>
      </c>
      <c r="B23" s="14" t="s">
        <v>252</v>
      </c>
      <c r="C23" s="15">
        <v>107</v>
      </c>
      <c r="D23" s="16">
        <v>106</v>
      </c>
      <c r="E23" s="16">
        <v>93</v>
      </c>
      <c r="F23" s="17">
        <v>87.735849056603783</v>
      </c>
      <c r="G23" s="18">
        <v>173</v>
      </c>
      <c r="H23" s="19">
        <v>170</v>
      </c>
      <c r="I23" s="19">
        <v>148</v>
      </c>
      <c r="J23" s="20">
        <v>87.058823529411768</v>
      </c>
    </row>
    <row r="24" spans="1:10" x14ac:dyDescent="0.35">
      <c r="A24" s="13">
        <v>1342203</v>
      </c>
      <c r="B24" s="14" t="s">
        <v>275</v>
      </c>
      <c r="C24" s="15">
        <v>201</v>
      </c>
      <c r="D24" s="16">
        <v>190</v>
      </c>
      <c r="E24" s="16">
        <v>152</v>
      </c>
      <c r="F24" s="17">
        <v>80</v>
      </c>
      <c r="G24" s="18">
        <v>181</v>
      </c>
      <c r="H24" s="19">
        <v>165</v>
      </c>
      <c r="I24" s="19">
        <v>140</v>
      </c>
      <c r="J24" s="20">
        <v>84.848484848484844</v>
      </c>
    </row>
    <row r="25" spans="1:10" x14ac:dyDescent="0.35">
      <c r="A25" s="13">
        <v>1318805</v>
      </c>
      <c r="B25" s="14" t="s">
        <v>314</v>
      </c>
      <c r="C25" s="15">
        <v>117</v>
      </c>
      <c r="D25" s="16">
        <v>117</v>
      </c>
      <c r="E25" s="16">
        <v>102</v>
      </c>
      <c r="F25" s="17">
        <v>87.179487179487182</v>
      </c>
      <c r="G25" s="18">
        <v>160</v>
      </c>
      <c r="H25" s="19">
        <v>155</v>
      </c>
      <c r="I25" s="19">
        <v>125</v>
      </c>
      <c r="J25" s="20">
        <v>80.645161290322577</v>
      </c>
    </row>
    <row r="26" spans="1:10" x14ac:dyDescent="0.35">
      <c r="A26" s="13">
        <v>1332205</v>
      </c>
      <c r="B26" s="14" t="s">
        <v>46</v>
      </c>
      <c r="C26" s="15">
        <v>209</v>
      </c>
      <c r="D26" s="16">
        <v>209</v>
      </c>
      <c r="E26" s="16">
        <v>209</v>
      </c>
      <c r="F26" s="17">
        <v>100</v>
      </c>
      <c r="G26" s="18">
        <v>212</v>
      </c>
      <c r="H26" s="19">
        <v>210</v>
      </c>
      <c r="I26" s="19">
        <v>210</v>
      </c>
      <c r="J26" s="20">
        <v>100</v>
      </c>
    </row>
    <row r="27" spans="1:10" x14ac:dyDescent="0.35">
      <c r="A27" s="13">
        <v>1342206</v>
      </c>
      <c r="B27" s="14" t="s">
        <v>179</v>
      </c>
      <c r="C27" s="15">
        <v>179</v>
      </c>
      <c r="D27" s="16">
        <v>179</v>
      </c>
      <c r="E27" s="16">
        <v>175</v>
      </c>
      <c r="F27" s="17">
        <v>97.765363128491629</v>
      </c>
      <c r="G27" s="18">
        <v>242</v>
      </c>
      <c r="H27" s="19">
        <v>238</v>
      </c>
      <c r="I27" s="19">
        <v>226</v>
      </c>
      <c r="J27" s="20">
        <v>94.9579831932773</v>
      </c>
    </row>
    <row r="28" spans="1:10" x14ac:dyDescent="0.35">
      <c r="A28" s="13">
        <v>1342207</v>
      </c>
      <c r="B28" s="14" t="s">
        <v>318</v>
      </c>
      <c r="C28" s="15">
        <v>147</v>
      </c>
      <c r="D28" s="16">
        <v>140</v>
      </c>
      <c r="E28" s="16">
        <v>99</v>
      </c>
      <c r="F28" s="17">
        <v>70.714285714285722</v>
      </c>
      <c r="G28" s="18">
        <v>168</v>
      </c>
      <c r="H28" s="19">
        <v>157</v>
      </c>
      <c r="I28" s="19">
        <v>126</v>
      </c>
      <c r="J28" s="20">
        <v>80.254777070063696</v>
      </c>
    </row>
    <row r="29" spans="1:10" x14ac:dyDescent="0.35">
      <c r="A29" s="13">
        <v>1317701</v>
      </c>
      <c r="B29" s="14" t="s">
        <v>253</v>
      </c>
      <c r="C29" s="15">
        <v>117</v>
      </c>
      <c r="D29" s="16">
        <v>114</v>
      </c>
      <c r="E29" s="16">
        <v>80</v>
      </c>
      <c r="F29" s="17">
        <v>70.175438596491219</v>
      </c>
      <c r="G29" s="18">
        <v>167</v>
      </c>
      <c r="H29" s="19">
        <v>162</v>
      </c>
      <c r="I29" s="19">
        <v>141</v>
      </c>
      <c r="J29" s="20">
        <v>87.037037037037038</v>
      </c>
    </row>
    <row r="30" spans="1:10" x14ac:dyDescent="0.35">
      <c r="A30" s="13">
        <v>1369903</v>
      </c>
      <c r="B30" s="14" t="s">
        <v>116</v>
      </c>
      <c r="C30" s="15">
        <v>207</v>
      </c>
      <c r="D30" s="16">
        <v>204</v>
      </c>
      <c r="E30" s="16">
        <v>203</v>
      </c>
      <c r="F30" s="17">
        <v>99.509803921568633</v>
      </c>
      <c r="G30" s="18">
        <v>182</v>
      </c>
      <c r="H30" s="19">
        <v>181</v>
      </c>
      <c r="I30" s="19">
        <v>179</v>
      </c>
      <c r="J30" s="20">
        <v>98.895027624309392</v>
      </c>
    </row>
    <row r="31" spans="1:10" x14ac:dyDescent="0.35">
      <c r="A31" s="13">
        <v>1344401</v>
      </c>
      <c r="B31" s="14" t="s">
        <v>132</v>
      </c>
      <c r="C31" s="15">
        <v>228</v>
      </c>
      <c r="D31" s="16">
        <v>226</v>
      </c>
      <c r="E31" s="16">
        <v>219</v>
      </c>
      <c r="F31" s="17">
        <v>96.902654867256629</v>
      </c>
      <c r="G31" s="18">
        <v>264</v>
      </c>
      <c r="H31" s="19">
        <v>243</v>
      </c>
      <c r="I31" s="19">
        <v>239</v>
      </c>
      <c r="J31" s="20">
        <v>98.353909465020578</v>
      </c>
    </row>
    <row r="32" spans="1:10" x14ac:dyDescent="0.35">
      <c r="A32" s="13">
        <v>1342208</v>
      </c>
      <c r="B32" s="14" t="s">
        <v>382</v>
      </c>
      <c r="C32" s="15">
        <v>141</v>
      </c>
      <c r="D32" s="16">
        <v>139</v>
      </c>
      <c r="E32" s="16">
        <v>77</v>
      </c>
      <c r="F32" s="17">
        <v>55.39568345323741</v>
      </c>
      <c r="G32" s="18">
        <v>172</v>
      </c>
      <c r="H32" s="19">
        <v>167</v>
      </c>
      <c r="I32" s="19">
        <v>116</v>
      </c>
      <c r="J32" s="20">
        <v>69.461077844311376</v>
      </c>
    </row>
    <row r="33" spans="1:10" x14ac:dyDescent="0.35">
      <c r="A33" s="13">
        <v>1329910</v>
      </c>
      <c r="B33" s="14" t="s">
        <v>28</v>
      </c>
      <c r="C33" s="15">
        <v>150</v>
      </c>
      <c r="D33" s="16">
        <v>149</v>
      </c>
      <c r="E33" s="16">
        <v>149</v>
      </c>
      <c r="F33" s="17">
        <v>100</v>
      </c>
      <c r="G33" s="18">
        <v>144</v>
      </c>
      <c r="H33" s="19">
        <v>142</v>
      </c>
      <c r="I33" s="19">
        <v>142</v>
      </c>
      <c r="J33" s="20">
        <v>100</v>
      </c>
    </row>
    <row r="34" spans="1:10" x14ac:dyDescent="0.35">
      <c r="A34" s="13">
        <v>1334402</v>
      </c>
      <c r="B34" s="14" t="s">
        <v>381</v>
      </c>
      <c r="C34" s="15">
        <v>98</v>
      </c>
      <c r="D34" s="16">
        <v>94</v>
      </c>
      <c r="E34" s="16">
        <v>59</v>
      </c>
      <c r="F34" s="17">
        <v>62.765957446808507</v>
      </c>
      <c r="G34" s="18">
        <v>126</v>
      </c>
      <c r="H34" s="19">
        <v>118</v>
      </c>
      <c r="I34" s="19">
        <v>82</v>
      </c>
      <c r="J34" s="20">
        <v>69.491525423728817</v>
      </c>
    </row>
    <row r="35" spans="1:10" x14ac:dyDescent="0.35">
      <c r="A35" s="13">
        <v>1344454</v>
      </c>
      <c r="B35" s="14" t="s">
        <v>346</v>
      </c>
      <c r="C35" s="15">
        <v>277</v>
      </c>
      <c r="D35" s="16">
        <v>269</v>
      </c>
      <c r="E35" s="16">
        <v>166</v>
      </c>
      <c r="F35" s="17">
        <v>61.710037174721187</v>
      </c>
      <c r="G35" s="18">
        <v>267</v>
      </c>
      <c r="H35" s="19">
        <v>245</v>
      </c>
      <c r="I35" s="19">
        <v>188</v>
      </c>
      <c r="J35" s="20">
        <v>76.734693877551024</v>
      </c>
    </row>
    <row r="36" spans="1:10" x14ac:dyDescent="0.35">
      <c r="A36" s="13">
        <v>1317702</v>
      </c>
      <c r="B36" s="14" t="s">
        <v>13</v>
      </c>
      <c r="C36" s="15">
        <v>137</v>
      </c>
      <c r="D36" s="16">
        <v>137</v>
      </c>
      <c r="E36" s="16">
        <v>137</v>
      </c>
      <c r="F36" s="17">
        <v>100</v>
      </c>
      <c r="G36" s="18">
        <v>140</v>
      </c>
      <c r="H36" s="19">
        <v>140</v>
      </c>
      <c r="I36" s="19">
        <v>140</v>
      </c>
      <c r="J36" s="20">
        <v>100</v>
      </c>
    </row>
    <row r="37" spans="1:10" x14ac:dyDescent="0.35">
      <c r="A37" s="13">
        <v>1342261</v>
      </c>
      <c r="B37" s="14" t="s">
        <v>125</v>
      </c>
      <c r="C37" s="15">
        <v>71</v>
      </c>
      <c r="D37" s="16">
        <v>71</v>
      </c>
      <c r="E37" s="16">
        <v>69</v>
      </c>
      <c r="F37" s="17">
        <v>97.183098591549296</v>
      </c>
      <c r="G37" s="18">
        <v>75</v>
      </c>
      <c r="H37" s="19">
        <v>72</v>
      </c>
      <c r="I37" s="19">
        <v>71</v>
      </c>
      <c r="J37" s="20">
        <v>98.611111111111114</v>
      </c>
    </row>
    <row r="38" spans="1:10" x14ac:dyDescent="0.35">
      <c r="A38" s="13">
        <v>1317703</v>
      </c>
      <c r="B38" s="14" t="s">
        <v>14</v>
      </c>
      <c r="C38" s="15">
        <v>69</v>
      </c>
      <c r="D38" s="16">
        <v>68</v>
      </c>
      <c r="E38" s="16">
        <v>68</v>
      </c>
      <c r="F38" s="17">
        <v>100</v>
      </c>
      <c r="G38" s="18">
        <v>67</v>
      </c>
      <c r="H38" s="19">
        <v>67</v>
      </c>
      <c r="I38" s="19">
        <v>67</v>
      </c>
      <c r="J38" s="20">
        <v>100</v>
      </c>
    </row>
    <row r="39" spans="1:10" x14ac:dyDescent="0.35">
      <c r="A39" s="13">
        <v>1318806</v>
      </c>
      <c r="B39" s="14" t="s">
        <v>15</v>
      </c>
      <c r="C39" s="15">
        <v>54</v>
      </c>
      <c r="D39" s="16">
        <v>54</v>
      </c>
      <c r="E39" s="16">
        <v>54</v>
      </c>
      <c r="F39" s="17">
        <v>100</v>
      </c>
      <c r="G39" s="18">
        <v>61</v>
      </c>
      <c r="H39" s="19">
        <v>61</v>
      </c>
      <c r="I39" s="19">
        <v>61</v>
      </c>
      <c r="J39" s="20">
        <v>100</v>
      </c>
    </row>
    <row r="40" spans="1:10" x14ac:dyDescent="0.35">
      <c r="A40" s="13">
        <v>1321108</v>
      </c>
      <c r="B40" s="14" t="s">
        <v>206</v>
      </c>
      <c r="C40" s="15">
        <v>60</v>
      </c>
      <c r="D40" s="16">
        <v>60</v>
      </c>
      <c r="E40" s="16">
        <v>50</v>
      </c>
      <c r="F40" s="17">
        <v>83.333333333333343</v>
      </c>
      <c r="G40" s="18">
        <v>78</v>
      </c>
      <c r="H40" s="19">
        <v>63</v>
      </c>
      <c r="I40" s="19">
        <v>58</v>
      </c>
      <c r="J40" s="20">
        <v>92.063492063492063</v>
      </c>
    </row>
    <row r="41" spans="1:10" x14ac:dyDescent="0.35">
      <c r="A41" s="13">
        <v>1342209</v>
      </c>
      <c r="B41" s="14" t="s">
        <v>123</v>
      </c>
      <c r="C41" s="15">
        <v>153</v>
      </c>
      <c r="D41" s="16">
        <v>147</v>
      </c>
      <c r="E41" s="16">
        <v>144</v>
      </c>
      <c r="F41" s="17">
        <v>97.959183673469383</v>
      </c>
      <c r="G41" s="18">
        <v>150</v>
      </c>
      <c r="H41" s="19">
        <v>147</v>
      </c>
      <c r="I41" s="19">
        <v>145</v>
      </c>
      <c r="J41" s="20">
        <v>98.639455782312922</v>
      </c>
    </row>
    <row r="42" spans="1:10" x14ac:dyDescent="0.35">
      <c r="A42" s="13">
        <v>1332242</v>
      </c>
      <c r="B42" s="14" t="s">
        <v>145</v>
      </c>
      <c r="C42" s="15">
        <v>61</v>
      </c>
      <c r="D42" s="16">
        <v>58</v>
      </c>
      <c r="E42" s="16">
        <v>53</v>
      </c>
      <c r="F42" s="17">
        <v>91.379310344827587</v>
      </c>
      <c r="G42" s="18">
        <v>43</v>
      </c>
      <c r="H42" s="19">
        <v>43</v>
      </c>
      <c r="I42" s="19">
        <v>42</v>
      </c>
      <c r="J42" s="20">
        <v>97.674418604651152</v>
      </c>
    </row>
    <row r="43" spans="1:10" x14ac:dyDescent="0.35">
      <c r="A43" s="13">
        <v>1334403</v>
      </c>
      <c r="B43" s="14" t="s">
        <v>98</v>
      </c>
      <c r="C43" s="15">
        <v>302</v>
      </c>
      <c r="D43" s="16">
        <v>302</v>
      </c>
      <c r="E43" s="16">
        <v>300</v>
      </c>
      <c r="F43" s="17">
        <v>99.337748344370851</v>
      </c>
      <c r="G43" s="18">
        <v>330</v>
      </c>
      <c r="H43" s="19">
        <v>324</v>
      </c>
      <c r="I43" s="19">
        <v>323</v>
      </c>
      <c r="J43" s="20">
        <v>99.691358024691354</v>
      </c>
    </row>
    <row r="44" spans="1:10" x14ac:dyDescent="0.35">
      <c r="A44" s="13">
        <v>1388808</v>
      </c>
      <c r="B44" s="14" t="s">
        <v>117</v>
      </c>
      <c r="C44" s="15">
        <v>96</v>
      </c>
      <c r="D44" s="16">
        <v>95</v>
      </c>
      <c r="E44" s="16">
        <v>93</v>
      </c>
      <c r="F44" s="17">
        <v>97.894736842105274</v>
      </c>
      <c r="G44" s="18">
        <v>91</v>
      </c>
      <c r="H44" s="19">
        <v>88</v>
      </c>
      <c r="I44" s="19">
        <v>87</v>
      </c>
      <c r="J44" s="20">
        <v>98.86363636363636</v>
      </c>
    </row>
    <row r="45" spans="1:10" x14ac:dyDescent="0.35">
      <c r="A45" s="13">
        <v>1318809</v>
      </c>
      <c r="B45" s="14" t="s">
        <v>308</v>
      </c>
      <c r="C45" s="15">
        <v>189</v>
      </c>
      <c r="D45" s="16">
        <v>186</v>
      </c>
      <c r="E45" s="16">
        <v>138</v>
      </c>
      <c r="F45" s="17">
        <v>74.193548387096769</v>
      </c>
      <c r="G45" s="18">
        <v>249</v>
      </c>
      <c r="H45" s="19">
        <v>233</v>
      </c>
      <c r="I45" s="19">
        <v>190</v>
      </c>
      <c r="J45" s="20">
        <v>81.545064377682408</v>
      </c>
    </row>
    <row r="46" spans="1:10" x14ac:dyDescent="0.35">
      <c r="A46" s="13">
        <v>1317776</v>
      </c>
      <c r="B46" s="14" t="s">
        <v>245</v>
      </c>
      <c r="C46" s="15">
        <v>12</v>
      </c>
      <c r="D46" s="16">
        <v>12</v>
      </c>
      <c r="E46" s="16">
        <v>9</v>
      </c>
      <c r="F46" s="17">
        <v>75</v>
      </c>
      <c r="G46" s="18">
        <v>16</v>
      </c>
      <c r="H46" s="19">
        <v>16</v>
      </c>
      <c r="I46" s="19">
        <v>14</v>
      </c>
      <c r="J46" s="20">
        <v>87.5</v>
      </c>
    </row>
    <row r="47" spans="1:10" x14ac:dyDescent="0.35">
      <c r="A47" s="13">
        <v>1321111</v>
      </c>
      <c r="B47" s="14" t="s">
        <v>142</v>
      </c>
      <c r="C47" s="15">
        <v>128</v>
      </c>
      <c r="D47" s="16">
        <v>121</v>
      </c>
      <c r="E47" s="16">
        <v>94</v>
      </c>
      <c r="F47" s="17">
        <v>77.685950413223139</v>
      </c>
      <c r="G47" s="18">
        <v>174</v>
      </c>
      <c r="H47" s="19">
        <v>134</v>
      </c>
      <c r="I47" s="19">
        <v>131</v>
      </c>
      <c r="J47" s="20">
        <v>97.761194029850756</v>
      </c>
    </row>
    <row r="48" spans="1:10" x14ac:dyDescent="0.35">
      <c r="A48" s="13">
        <v>1353304</v>
      </c>
      <c r="B48" s="14" t="s">
        <v>233</v>
      </c>
      <c r="C48" s="15">
        <v>203</v>
      </c>
      <c r="D48" s="16">
        <v>200</v>
      </c>
      <c r="E48" s="16">
        <v>167</v>
      </c>
      <c r="F48" s="17">
        <v>83.5</v>
      </c>
      <c r="G48" s="18">
        <v>236</v>
      </c>
      <c r="H48" s="19">
        <v>216</v>
      </c>
      <c r="I48" s="19">
        <v>193</v>
      </c>
      <c r="J48" s="20">
        <v>89.351851851851848</v>
      </c>
    </row>
    <row r="49" spans="1:10" x14ac:dyDescent="0.35">
      <c r="A49" s="13">
        <v>1334404</v>
      </c>
      <c r="B49" s="14" t="s">
        <v>412</v>
      </c>
      <c r="C49" s="15">
        <v>184</v>
      </c>
      <c r="D49" s="16">
        <v>184</v>
      </c>
      <c r="E49" s="16">
        <v>110</v>
      </c>
      <c r="F49" s="17">
        <v>59.782608695652172</v>
      </c>
      <c r="G49" s="18">
        <v>304</v>
      </c>
      <c r="H49" s="19">
        <v>292</v>
      </c>
      <c r="I49" s="19">
        <v>178</v>
      </c>
      <c r="J49" s="20">
        <v>60.958904109589042</v>
      </c>
    </row>
    <row r="50" spans="1:10" x14ac:dyDescent="0.35">
      <c r="A50" s="13">
        <v>1321112</v>
      </c>
      <c r="B50" s="14" t="s">
        <v>278</v>
      </c>
      <c r="C50" s="15">
        <v>71</v>
      </c>
      <c r="D50" s="16">
        <v>69</v>
      </c>
      <c r="E50" s="16">
        <v>63</v>
      </c>
      <c r="F50" s="17">
        <v>91.304347826086953</v>
      </c>
      <c r="G50" s="18">
        <v>90</v>
      </c>
      <c r="H50" s="19">
        <v>85</v>
      </c>
      <c r="I50" s="19">
        <v>72</v>
      </c>
      <c r="J50" s="20">
        <v>84.705882352941174</v>
      </c>
    </row>
    <row r="51" spans="1:10" x14ac:dyDescent="0.35">
      <c r="A51" s="13">
        <v>1353305</v>
      </c>
      <c r="B51" s="14" t="s">
        <v>190</v>
      </c>
      <c r="C51" s="15">
        <v>41</v>
      </c>
      <c r="D51" s="16">
        <v>40</v>
      </c>
      <c r="E51" s="16">
        <v>39</v>
      </c>
      <c r="F51" s="17">
        <v>97.5</v>
      </c>
      <c r="G51" s="18">
        <v>48</v>
      </c>
      <c r="H51" s="19">
        <v>48</v>
      </c>
      <c r="I51" s="19">
        <v>45</v>
      </c>
      <c r="J51" s="20">
        <v>93.75</v>
      </c>
    </row>
    <row r="52" spans="1:10" x14ac:dyDescent="0.35">
      <c r="A52" s="13">
        <v>1321115</v>
      </c>
      <c r="B52" s="14" t="s">
        <v>29</v>
      </c>
      <c r="C52" s="15">
        <v>153</v>
      </c>
      <c r="D52" s="16">
        <v>153</v>
      </c>
      <c r="E52" s="16">
        <v>153</v>
      </c>
      <c r="F52" s="17">
        <v>100</v>
      </c>
      <c r="G52" s="18">
        <v>113</v>
      </c>
      <c r="H52" s="19">
        <v>109</v>
      </c>
      <c r="I52" s="19">
        <v>109</v>
      </c>
      <c r="J52" s="20">
        <v>100</v>
      </c>
    </row>
    <row r="53" spans="1:10" x14ac:dyDescent="0.35">
      <c r="A53" s="13">
        <v>1321105</v>
      </c>
      <c r="B53" s="14" t="s">
        <v>30</v>
      </c>
      <c r="C53" s="15">
        <v>20</v>
      </c>
      <c r="D53" s="16">
        <v>19</v>
      </c>
      <c r="E53" s="16">
        <v>19</v>
      </c>
      <c r="F53" s="17">
        <v>100</v>
      </c>
      <c r="G53" s="18">
        <v>22</v>
      </c>
      <c r="H53" s="19">
        <v>22</v>
      </c>
      <c r="I53" s="19">
        <v>22</v>
      </c>
      <c r="J53" s="20">
        <v>100</v>
      </c>
    </row>
    <row r="54" spans="1:10" x14ac:dyDescent="0.35">
      <c r="A54" s="13">
        <v>1369947</v>
      </c>
      <c r="B54" s="14" t="s">
        <v>112</v>
      </c>
      <c r="C54" s="15">
        <v>106</v>
      </c>
      <c r="D54" s="16">
        <v>106</v>
      </c>
      <c r="E54" s="16">
        <v>100</v>
      </c>
      <c r="F54" s="17">
        <v>94.339622641509436</v>
      </c>
      <c r="G54" s="18">
        <v>133</v>
      </c>
      <c r="H54" s="19">
        <v>133</v>
      </c>
      <c r="I54" s="19">
        <v>132</v>
      </c>
      <c r="J54" s="20">
        <v>99.248120300751879</v>
      </c>
    </row>
    <row r="55" spans="1:10" x14ac:dyDescent="0.35">
      <c r="A55" s="13">
        <v>1321117</v>
      </c>
      <c r="B55" s="14" t="s">
        <v>180</v>
      </c>
      <c r="C55" s="15">
        <v>83</v>
      </c>
      <c r="D55" s="16">
        <v>82</v>
      </c>
      <c r="E55" s="16">
        <v>80</v>
      </c>
      <c r="F55" s="17">
        <v>97.560975609756099</v>
      </c>
      <c r="G55" s="18">
        <v>78</v>
      </c>
      <c r="H55" s="19">
        <v>75</v>
      </c>
      <c r="I55" s="19">
        <v>71</v>
      </c>
      <c r="J55" s="20">
        <v>94.666666666666671</v>
      </c>
    </row>
    <row r="56" spans="1:10" x14ac:dyDescent="0.35">
      <c r="A56" s="13">
        <v>1342231</v>
      </c>
      <c r="B56" s="14" t="s">
        <v>55</v>
      </c>
      <c r="C56" s="15">
        <v>11</v>
      </c>
      <c r="D56" s="16">
        <v>11</v>
      </c>
      <c r="E56" s="16">
        <v>11</v>
      </c>
      <c r="F56" s="17">
        <v>100</v>
      </c>
      <c r="G56" s="18">
        <v>11</v>
      </c>
      <c r="H56" s="19">
        <v>10</v>
      </c>
      <c r="I56" s="19">
        <v>10</v>
      </c>
      <c r="J56" s="20">
        <v>100</v>
      </c>
    </row>
    <row r="57" spans="1:10" x14ac:dyDescent="0.35">
      <c r="A57" s="13">
        <v>1321118</v>
      </c>
      <c r="B57" s="14" t="s">
        <v>301</v>
      </c>
      <c r="C57" s="15">
        <v>44</v>
      </c>
      <c r="D57" s="16">
        <v>36</v>
      </c>
      <c r="E57" s="16">
        <v>25</v>
      </c>
      <c r="F57" s="17">
        <v>69.444444444444443</v>
      </c>
      <c r="G57" s="18">
        <v>39</v>
      </c>
      <c r="H57" s="19">
        <v>28</v>
      </c>
      <c r="I57" s="19">
        <v>23</v>
      </c>
      <c r="J57" s="20">
        <v>82.142857142857139</v>
      </c>
    </row>
    <row r="58" spans="1:10" x14ac:dyDescent="0.35">
      <c r="A58" s="13">
        <v>1341119</v>
      </c>
      <c r="B58" s="14" t="s">
        <v>56</v>
      </c>
      <c r="C58" s="15">
        <v>57</v>
      </c>
      <c r="D58" s="16">
        <v>57</v>
      </c>
      <c r="E58" s="16">
        <v>57</v>
      </c>
      <c r="F58" s="17">
        <v>100</v>
      </c>
      <c r="G58" s="18">
        <v>62</v>
      </c>
      <c r="H58" s="19">
        <v>62</v>
      </c>
      <c r="I58" s="19">
        <v>62</v>
      </c>
      <c r="J58" s="20">
        <v>100</v>
      </c>
    </row>
    <row r="59" spans="1:10" x14ac:dyDescent="0.35">
      <c r="A59" s="13">
        <v>1366603</v>
      </c>
      <c r="B59" s="14" t="s">
        <v>309</v>
      </c>
      <c r="C59" s="15">
        <v>240</v>
      </c>
      <c r="D59" s="16">
        <v>232</v>
      </c>
      <c r="E59" s="16">
        <v>155</v>
      </c>
      <c r="F59" s="17">
        <v>66.810344827586206</v>
      </c>
      <c r="G59" s="18">
        <v>207</v>
      </c>
      <c r="H59" s="19">
        <v>188</v>
      </c>
      <c r="I59" s="19">
        <v>153</v>
      </c>
      <c r="J59" s="20">
        <v>81.38297872340425</v>
      </c>
    </row>
    <row r="60" spans="1:10" x14ac:dyDescent="0.35">
      <c r="A60" s="13">
        <v>1375596</v>
      </c>
      <c r="B60" s="14" t="s">
        <v>316</v>
      </c>
      <c r="C60" s="15">
        <v>73</v>
      </c>
      <c r="D60" s="16">
        <v>71</v>
      </c>
      <c r="E60" s="16">
        <v>59</v>
      </c>
      <c r="F60" s="17">
        <v>83.098591549295776</v>
      </c>
      <c r="G60" s="18">
        <v>94</v>
      </c>
      <c r="H60" s="19">
        <v>87</v>
      </c>
      <c r="I60" s="19">
        <v>70</v>
      </c>
      <c r="J60" s="20">
        <v>80.459770114942529</v>
      </c>
    </row>
    <row r="61" spans="1:10" x14ac:dyDescent="0.35">
      <c r="A61" s="39">
        <v>1321181</v>
      </c>
      <c r="B61" s="40" t="s">
        <v>443</v>
      </c>
      <c r="C61" s="41">
        <v>4</v>
      </c>
      <c r="D61" s="42">
        <v>1</v>
      </c>
      <c r="E61" s="42">
        <v>1</v>
      </c>
      <c r="F61" s="43">
        <v>100</v>
      </c>
      <c r="G61" s="44">
        <v>0</v>
      </c>
      <c r="H61" s="45">
        <v>0</v>
      </c>
      <c r="I61" s="45">
        <v>0</v>
      </c>
      <c r="J61" s="46">
        <v>0</v>
      </c>
    </row>
    <row r="62" spans="1:10" x14ac:dyDescent="0.35">
      <c r="A62" s="13">
        <v>1334448</v>
      </c>
      <c r="B62" s="14" t="s">
        <v>191</v>
      </c>
      <c r="C62" s="15">
        <v>75</v>
      </c>
      <c r="D62" s="16">
        <v>75</v>
      </c>
      <c r="E62" s="16">
        <v>68</v>
      </c>
      <c r="F62" s="17">
        <v>90.666666666666657</v>
      </c>
      <c r="G62" s="18">
        <v>96</v>
      </c>
      <c r="H62" s="19">
        <v>95</v>
      </c>
      <c r="I62" s="19">
        <v>89</v>
      </c>
      <c r="J62" s="20">
        <v>93.684210526315795</v>
      </c>
    </row>
    <row r="63" spans="1:10" x14ac:dyDescent="0.35">
      <c r="A63" s="13">
        <v>1318810</v>
      </c>
      <c r="B63" s="14" t="s">
        <v>362</v>
      </c>
      <c r="C63" s="15">
        <v>133</v>
      </c>
      <c r="D63" s="16">
        <v>132</v>
      </c>
      <c r="E63" s="16">
        <v>95</v>
      </c>
      <c r="F63" s="17">
        <v>71.969696969696969</v>
      </c>
      <c r="G63" s="18">
        <v>219</v>
      </c>
      <c r="H63" s="19">
        <v>206</v>
      </c>
      <c r="I63" s="19">
        <v>152</v>
      </c>
      <c r="J63" s="20">
        <v>73.786407766990294</v>
      </c>
    </row>
    <row r="64" spans="1:10" x14ac:dyDescent="0.35">
      <c r="A64" s="13">
        <v>1317704</v>
      </c>
      <c r="B64" s="14" t="s">
        <v>411</v>
      </c>
      <c r="C64" s="15">
        <v>163</v>
      </c>
      <c r="D64" s="16">
        <v>156</v>
      </c>
      <c r="E64" s="16">
        <v>86</v>
      </c>
      <c r="F64" s="17">
        <v>55.128205128205131</v>
      </c>
      <c r="G64" s="18">
        <v>151</v>
      </c>
      <c r="H64" s="19">
        <v>139</v>
      </c>
      <c r="I64" s="19">
        <v>85</v>
      </c>
      <c r="J64" s="20">
        <v>61.151079136690647</v>
      </c>
    </row>
    <row r="65" spans="1:10" x14ac:dyDescent="0.35">
      <c r="A65" s="13">
        <v>1318811</v>
      </c>
      <c r="B65" s="14" t="s">
        <v>16</v>
      </c>
      <c r="C65" s="15">
        <v>98</v>
      </c>
      <c r="D65" s="16">
        <v>98</v>
      </c>
      <c r="E65" s="16">
        <v>96</v>
      </c>
      <c r="F65" s="17">
        <v>97.959183673469383</v>
      </c>
      <c r="G65" s="18">
        <v>114</v>
      </c>
      <c r="H65" s="19">
        <v>114</v>
      </c>
      <c r="I65" s="19">
        <v>114</v>
      </c>
      <c r="J65" s="20">
        <v>100</v>
      </c>
    </row>
    <row r="66" spans="1:10" x14ac:dyDescent="0.35">
      <c r="A66" s="13">
        <v>1334405</v>
      </c>
      <c r="B66" s="14" t="s">
        <v>276</v>
      </c>
      <c r="C66" s="15">
        <v>204</v>
      </c>
      <c r="D66" s="16">
        <v>198</v>
      </c>
      <c r="E66" s="16">
        <v>160</v>
      </c>
      <c r="F66" s="17">
        <v>80.808080808080803</v>
      </c>
      <c r="G66" s="18">
        <v>181</v>
      </c>
      <c r="H66" s="19">
        <v>164</v>
      </c>
      <c r="I66" s="19">
        <v>139</v>
      </c>
      <c r="J66" s="20">
        <v>84.756097560975604</v>
      </c>
    </row>
    <row r="67" spans="1:10" x14ac:dyDescent="0.35">
      <c r="A67" s="13">
        <v>1369972</v>
      </c>
      <c r="B67" s="14" t="s">
        <v>148</v>
      </c>
      <c r="C67" s="15">
        <v>44</v>
      </c>
      <c r="D67" s="16">
        <v>44</v>
      </c>
      <c r="E67" s="16">
        <v>43</v>
      </c>
      <c r="F67" s="17">
        <v>97.727272727272734</v>
      </c>
      <c r="G67" s="18">
        <v>40</v>
      </c>
      <c r="H67" s="19">
        <v>40</v>
      </c>
      <c r="I67" s="19">
        <v>39</v>
      </c>
      <c r="J67" s="20">
        <v>97.5</v>
      </c>
    </row>
    <row r="68" spans="1:10" x14ac:dyDescent="0.35">
      <c r="A68" s="13">
        <v>1321202</v>
      </c>
      <c r="B68" s="14" t="s">
        <v>246</v>
      </c>
      <c r="C68" s="15">
        <v>7</v>
      </c>
      <c r="D68" s="16">
        <v>7</v>
      </c>
      <c r="E68" s="16">
        <v>4</v>
      </c>
      <c r="F68" s="17">
        <v>57.142857142857139</v>
      </c>
      <c r="G68" s="18">
        <v>17</v>
      </c>
      <c r="H68" s="19">
        <v>8</v>
      </c>
      <c r="I68" s="19">
        <v>7</v>
      </c>
      <c r="J68" s="20">
        <v>87.5</v>
      </c>
    </row>
    <row r="69" spans="1:10" x14ac:dyDescent="0.35">
      <c r="A69" s="13">
        <v>1375505</v>
      </c>
      <c r="B69" s="14" t="s">
        <v>247</v>
      </c>
      <c r="C69" s="15">
        <v>68</v>
      </c>
      <c r="D69" s="16">
        <v>66</v>
      </c>
      <c r="E69" s="16">
        <v>51</v>
      </c>
      <c r="F69" s="17">
        <v>77.272727272727266</v>
      </c>
      <c r="G69" s="18">
        <v>92</v>
      </c>
      <c r="H69" s="19">
        <v>88</v>
      </c>
      <c r="I69" s="19">
        <v>77</v>
      </c>
      <c r="J69" s="20">
        <v>87.5</v>
      </c>
    </row>
    <row r="70" spans="1:10" x14ac:dyDescent="0.35">
      <c r="A70" s="13">
        <v>1321203</v>
      </c>
      <c r="B70" s="14" t="s">
        <v>31</v>
      </c>
      <c r="C70" s="15">
        <v>17</v>
      </c>
      <c r="D70" s="16">
        <v>17</v>
      </c>
      <c r="E70" s="16">
        <v>17</v>
      </c>
      <c r="F70" s="17">
        <v>100</v>
      </c>
      <c r="G70" s="18">
        <v>86</v>
      </c>
      <c r="H70" s="19">
        <v>86</v>
      </c>
      <c r="I70" s="19">
        <v>86</v>
      </c>
      <c r="J70" s="20">
        <v>100</v>
      </c>
    </row>
    <row r="71" spans="1:10" x14ac:dyDescent="0.35">
      <c r="A71" s="13">
        <v>1317705</v>
      </c>
      <c r="B71" s="14" t="s">
        <v>330</v>
      </c>
      <c r="C71" s="15">
        <v>155</v>
      </c>
      <c r="D71" s="16">
        <v>152</v>
      </c>
      <c r="E71" s="16">
        <v>119</v>
      </c>
      <c r="F71" s="17">
        <v>78.289473684210535</v>
      </c>
      <c r="G71" s="18">
        <v>204</v>
      </c>
      <c r="H71" s="19">
        <v>196</v>
      </c>
      <c r="I71" s="19">
        <v>154</v>
      </c>
      <c r="J71" s="20">
        <v>78.571428571428569</v>
      </c>
    </row>
    <row r="72" spans="1:10" x14ac:dyDescent="0.35">
      <c r="A72" s="13">
        <v>1353421</v>
      </c>
      <c r="B72" s="14" t="s">
        <v>386</v>
      </c>
      <c r="C72" s="15">
        <v>115</v>
      </c>
      <c r="D72" s="16">
        <v>115</v>
      </c>
      <c r="E72" s="16">
        <v>75</v>
      </c>
      <c r="F72" s="17">
        <v>65.217391304347828</v>
      </c>
      <c r="G72" s="18">
        <v>173</v>
      </c>
      <c r="H72" s="19">
        <v>148</v>
      </c>
      <c r="I72" s="19">
        <v>101</v>
      </c>
      <c r="J72" s="20">
        <v>68.243243243243242</v>
      </c>
    </row>
    <row r="73" spans="1:10" x14ac:dyDescent="0.35">
      <c r="A73" s="13">
        <v>1369956</v>
      </c>
      <c r="B73" s="14" t="s">
        <v>78</v>
      </c>
      <c r="C73" s="15">
        <v>27</v>
      </c>
      <c r="D73" s="16">
        <v>27</v>
      </c>
      <c r="E73" s="16">
        <v>27</v>
      </c>
      <c r="F73" s="17">
        <v>100</v>
      </c>
      <c r="G73" s="18">
        <v>30</v>
      </c>
      <c r="H73" s="19">
        <v>29</v>
      </c>
      <c r="I73" s="19">
        <v>29</v>
      </c>
      <c r="J73" s="20">
        <v>100</v>
      </c>
    </row>
    <row r="74" spans="1:10" x14ac:dyDescent="0.35">
      <c r="A74" s="13">
        <v>1342210</v>
      </c>
      <c r="B74" s="14" t="s">
        <v>286</v>
      </c>
      <c r="C74" s="15">
        <v>120</v>
      </c>
      <c r="D74" s="16">
        <v>118</v>
      </c>
      <c r="E74" s="16">
        <v>89</v>
      </c>
      <c r="F74" s="17">
        <v>75.423728813559322</v>
      </c>
      <c r="G74" s="18">
        <v>141</v>
      </c>
      <c r="H74" s="19">
        <v>139</v>
      </c>
      <c r="I74" s="19">
        <v>116</v>
      </c>
      <c r="J74" s="20">
        <v>83.453237410071949</v>
      </c>
    </row>
    <row r="75" spans="1:10" x14ac:dyDescent="0.35">
      <c r="A75" s="13">
        <v>1369908</v>
      </c>
      <c r="B75" s="14" t="s">
        <v>241</v>
      </c>
      <c r="C75" s="15">
        <v>93</v>
      </c>
      <c r="D75" s="16">
        <v>90</v>
      </c>
      <c r="E75" s="16">
        <v>74</v>
      </c>
      <c r="F75" s="17">
        <v>82.222222222222214</v>
      </c>
      <c r="G75" s="18">
        <v>96</v>
      </c>
      <c r="H75" s="19">
        <v>94</v>
      </c>
      <c r="I75" s="19">
        <v>83</v>
      </c>
      <c r="J75" s="20">
        <v>88.297872340425528</v>
      </c>
    </row>
    <row r="76" spans="1:10" x14ac:dyDescent="0.35">
      <c r="A76" s="13">
        <v>1321120</v>
      </c>
      <c r="B76" s="14" t="s">
        <v>279</v>
      </c>
      <c r="C76" s="15">
        <v>107</v>
      </c>
      <c r="D76" s="16">
        <v>93</v>
      </c>
      <c r="E76" s="16">
        <v>66</v>
      </c>
      <c r="F76" s="17">
        <v>70.967741935483872</v>
      </c>
      <c r="G76" s="18">
        <v>113</v>
      </c>
      <c r="H76" s="19">
        <v>71</v>
      </c>
      <c r="I76" s="19">
        <v>60</v>
      </c>
      <c r="J76" s="20">
        <v>84.507042253521121</v>
      </c>
    </row>
    <row r="77" spans="1:10" x14ac:dyDescent="0.35">
      <c r="A77" s="13">
        <v>1342212</v>
      </c>
      <c r="B77" s="14" t="s">
        <v>57</v>
      </c>
      <c r="C77" s="15">
        <v>219</v>
      </c>
      <c r="D77" s="16">
        <v>219</v>
      </c>
      <c r="E77" s="16">
        <v>219</v>
      </c>
      <c r="F77" s="17">
        <v>100</v>
      </c>
      <c r="G77" s="18">
        <v>201</v>
      </c>
      <c r="H77" s="19">
        <v>199</v>
      </c>
      <c r="I77" s="19">
        <v>199</v>
      </c>
      <c r="J77" s="20">
        <v>100</v>
      </c>
    </row>
    <row r="78" spans="1:10" x14ac:dyDescent="0.35">
      <c r="A78" s="13">
        <v>1366612</v>
      </c>
      <c r="B78" s="13" t="s">
        <v>175</v>
      </c>
      <c r="C78" s="15">
        <v>30</v>
      </c>
      <c r="D78" s="16">
        <v>30</v>
      </c>
      <c r="E78" s="16">
        <v>28</v>
      </c>
      <c r="F78" s="17">
        <v>93.333333333333329</v>
      </c>
      <c r="G78" s="18">
        <v>41</v>
      </c>
      <c r="H78" s="19">
        <v>41</v>
      </c>
      <c r="I78" s="19">
        <v>39</v>
      </c>
      <c r="J78" s="20">
        <v>95.121951219512198</v>
      </c>
    </row>
    <row r="79" spans="1:10" x14ac:dyDescent="0.35">
      <c r="A79" s="13">
        <v>1321121</v>
      </c>
      <c r="B79" s="13" t="s">
        <v>230</v>
      </c>
      <c r="C79" s="15">
        <v>70</v>
      </c>
      <c r="D79" s="16">
        <v>70</v>
      </c>
      <c r="E79" s="16">
        <v>65</v>
      </c>
      <c r="F79" s="17">
        <v>92.857142857142861</v>
      </c>
      <c r="G79" s="18">
        <v>79</v>
      </c>
      <c r="H79" s="19">
        <v>79</v>
      </c>
      <c r="I79" s="19">
        <v>71</v>
      </c>
      <c r="J79" s="20">
        <v>89.87341772151899</v>
      </c>
    </row>
    <row r="80" spans="1:10" x14ac:dyDescent="0.35">
      <c r="A80" s="13">
        <v>1369984</v>
      </c>
      <c r="B80" s="13" t="s">
        <v>79</v>
      </c>
      <c r="C80" s="15">
        <v>8</v>
      </c>
      <c r="D80" s="16">
        <v>8</v>
      </c>
      <c r="E80" s="16">
        <v>8</v>
      </c>
      <c r="F80" s="17">
        <v>100</v>
      </c>
      <c r="G80" s="18">
        <v>13</v>
      </c>
      <c r="H80" s="19">
        <v>13</v>
      </c>
      <c r="I80" s="19">
        <v>13</v>
      </c>
      <c r="J80" s="20">
        <v>100</v>
      </c>
    </row>
    <row r="81" spans="1:10" x14ac:dyDescent="0.35">
      <c r="A81" s="13">
        <v>1318812</v>
      </c>
      <c r="B81" s="13" t="s">
        <v>173</v>
      </c>
      <c r="C81" s="15">
        <v>58</v>
      </c>
      <c r="D81" s="16">
        <v>58</v>
      </c>
      <c r="E81" s="16">
        <v>44</v>
      </c>
      <c r="F81" s="17">
        <v>75.862068965517238</v>
      </c>
      <c r="G81" s="18">
        <v>66</v>
      </c>
      <c r="H81" s="19">
        <v>63</v>
      </c>
      <c r="I81" s="19">
        <v>60</v>
      </c>
      <c r="J81" s="20">
        <v>95.238095238095227</v>
      </c>
    </row>
    <row r="82" spans="1:10" x14ac:dyDescent="0.35">
      <c r="A82" s="13">
        <v>1334407</v>
      </c>
      <c r="B82" s="13" t="s">
        <v>120</v>
      </c>
      <c r="C82" s="15">
        <v>247</v>
      </c>
      <c r="D82" s="16">
        <v>245</v>
      </c>
      <c r="E82" s="16">
        <v>243</v>
      </c>
      <c r="F82" s="17">
        <v>99.183673469387756</v>
      </c>
      <c r="G82" s="18">
        <v>309</v>
      </c>
      <c r="H82" s="19">
        <v>309</v>
      </c>
      <c r="I82" s="19">
        <v>305</v>
      </c>
      <c r="J82" s="20">
        <v>98.70550161812298</v>
      </c>
    </row>
    <row r="83" spans="1:10" x14ac:dyDescent="0.35">
      <c r="A83" s="13">
        <v>1318813</v>
      </c>
      <c r="B83" s="13" t="s">
        <v>442</v>
      </c>
      <c r="C83" s="15">
        <v>4</v>
      </c>
      <c r="D83" s="16">
        <v>4</v>
      </c>
      <c r="E83" s="16">
        <v>4</v>
      </c>
      <c r="F83" s="17">
        <v>100</v>
      </c>
      <c r="G83" s="18">
        <v>6</v>
      </c>
      <c r="H83" s="19">
        <v>0</v>
      </c>
      <c r="I83" s="19">
        <v>0</v>
      </c>
      <c r="J83" s="20">
        <v>0</v>
      </c>
    </row>
    <row r="84" spans="1:10" x14ac:dyDescent="0.35">
      <c r="A84" s="13">
        <v>1388885</v>
      </c>
      <c r="B84" s="13" t="s">
        <v>154</v>
      </c>
      <c r="C84" s="15">
        <v>33</v>
      </c>
      <c r="D84" s="16">
        <v>31</v>
      </c>
      <c r="E84" s="16">
        <v>29</v>
      </c>
      <c r="F84" s="17">
        <v>93.548387096774192</v>
      </c>
      <c r="G84" s="18">
        <v>36</v>
      </c>
      <c r="H84" s="19">
        <v>34</v>
      </c>
      <c r="I84" s="19">
        <v>33</v>
      </c>
      <c r="J84" s="20">
        <v>97.058823529411768</v>
      </c>
    </row>
    <row r="85" spans="1:10" x14ac:dyDescent="0.35">
      <c r="A85" s="13">
        <v>1353384</v>
      </c>
      <c r="B85" s="13" t="s">
        <v>207</v>
      </c>
      <c r="C85" s="15">
        <v>45</v>
      </c>
      <c r="D85" s="16">
        <v>45</v>
      </c>
      <c r="E85" s="16">
        <v>41</v>
      </c>
      <c r="F85" s="17">
        <v>91.111111111111114</v>
      </c>
      <c r="G85" s="18">
        <v>68</v>
      </c>
      <c r="H85" s="19">
        <v>63</v>
      </c>
      <c r="I85" s="19">
        <v>58</v>
      </c>
      <c r="J85" s="20">
        <v>92.063492063492063</v>
      </c>
    </row>
    <row r="86" spans="1:10" x14ac:dyDescent="0.35">
      <c r="A86" s="13">
        <v>1388814</v>
      </c>
      <c r="B86" s="13" t="s">
        <v>93</v>
      </c>
      <c r="C86" s="15">
        <v>29</v>
      </c>
      <c r="D86" s="16">
        <v>29</v>
      </c>
      <c r="E86" s="16">
        <v>29</v>
      </c>
      <c r="F86" s="17">
        <v>100</v>
      </c>
      <c r="G86" s="18">
        <v>38</v>
      </c>
      <c r="H86" s="19">
        <v>37</v>
      </c>
      <c r="I86" s="19">
        <v>37</v>
      </c>
      <c r="J86" s="20">
        <v>100</v>
      </c>
    </row>
    <row r="87" spans="1:10" x14ac:dyDescent="0.35">
      <c r="A87" s="13">
        <v>1317706</v>
      </c>
      <c r="B87" s="13" t="s">
        <v>343</v>
      </c>
      <c r="C87" s="15">
        <v>163</v>
      </c>
      <c r="D87" s="16">
        <v>160</v>
      </c>
      <c r="E87" s="16">
        <v>122</v>
      </c>
      <c r="F87" s="17">
        <v>76.25</v>
      </c>
      <c r="G87" s="18">
        <v>201</v>
      </c>
      <c r="H87" s="19">
        <v>200</v>
      </c>
      <c r="I87" s="19">
        <v>154</v>
      </c>
      <c r="J87" s="20">
        <v>77</v>
      </c>
    </row>
    <row r="88" spans="1:10" x14ac:dyDescent="0.35">
      <c r="A88" s="13">
        <v>1375506</v>
      </c>
      <c r="B88" s="13" t="s">
        <v>229</v>
      </c>
      <c r="C88" s="15">
        <v>142</v>
      </c>
      <c r="D88" s="16">
        <v>137</v>
      </c>
      <c r="E88" s="16">
        <v>114</v>
      </c>
      <c r="F88" s="17">
        <v>83.211678832116789</v>
      </c>
      <c r="G88" s="18">
        <v>153</v>
      </c>
      <c r="H88" s="19">
        <v>150</v>
      </c>
      <c r="I88" s="19">
        <v>135</v>
      </c>
      <c r="J88" s="20">
        <v>90</v>
      </c>
    </row>
    <row r="89" spans="1:10" x14ac:dyDescent="0.35">
      <c r="A89" s="13">
        <v>1375507</v>
      </c>
      <c r="B89" s="13" t="s">
        <v>85</v>
      </c>
      <c r="C89" s="15">
        <v>59</v>
      </c>
      <c r="D89" s="16">
        <v>58</v>
      </c>
      <c r="E89" s="16">
        <v>58</v>
      </c>
      <c r="F89" s="17">
        <v>100</v>
      </c>
      <c r="G89" s="18">
        <v>53</v>
      </c>
      <c r="H89" s="19">
        <v>53</v>
      </c>
      <c r="I89" s="19">
        <v>53</v>
      </c>
      <c r="J89" s="20">
        <v>100</v>
      </c>
    </row>
    <row r="90" spans="1:10" x14ac:dyDescent="0.35">
      <c r="A90" s="13">
        <v>1329911</v>
      </c>
      <c r="B90" s="13" t="s">
        <v>444</v>
      </c>
      <c r="C90" s="15">
        <v>4</v>
      </c>
      <c r="D90" s="16">
        <v>4</v>
      </c>
      <c r="E90" s="16">
        <v>4</v>
      </c>
      <c r="F90" s="17">
        <v>100</v>
      </c>
      <c r="G90" s="18">
        <v>10</v>
      </c>
      <c r="H90" s="19">
        <v>0</v>
      </c>
      <c r="I90" s="19">
        <v>0</v>
      </c>
      <c r="J90" s="20">
        <v>0</v>
      </c>
    </row>
    <row r="91" spans="1:10" x14ac:dyDescent="0.35">
      <c r="A91" s="13">
        <v>1346604</v>
      </c>
      <c r="B91" s="13" t="s">
        <v>424</v>
      </c>
      <c r="C91" s="15">
        <v>174</v>
      </c>
      <c r="D91" s="16">
        <v>164</v>
      </c>
      <c r="E91" s="16">
        <v>76</v>
      </c>
      <c r="F91" s="17">
        <v>46.341463414634148</v>
      </c>
      <c r="G91" s="18">
        <v>187</v>
      </c>
      <c r="H91" s="19">
        <v>161</v>
      </c>
      <c r="I91" s="19">
        <v>90</v>
      </c>
      <c r="J91" s="20">
        <v>55.900621118012417</v>
      </c>
    </row>
    <row r="92" spans="1:10" x14ac:dyDescent="0.35">
      <c r="A92" s="13">
        <v>1318815</v>
      </c>
      <c r="B92" s="13" t="s">
        <v>17</v>
      </c>
      <c r="C92" s="15">
        <v>141</v>
      </c>
      <c r="D92" s="16">
        <v>141</v>
      </c>
      <c r="E92" s="16">
        <v>140</v>
      </c>
      <c r="F92" s="17">
        <v>99.290780141843967</v>
      </c>
      <c r="G92" s="18">
        <v>171</v>
      </c>
      <c r="H92" s="19">
        <v>170</v>
      </c>
      <c r="I92" s="19">
        <v>170</v>
      </c>
      <c r="J92" s="20">
        <v>100</v>
      </c>
    </row>
    <row r="93" spans="1:10" x14ac:dyDescent="0.35">
      <c r="A93" s="13">
        <v>1332272</v>
      </c>
      <c r="B93" s="13" t="s">
        <v>47</v>
      </c>
      <c r="C93" s="15">
        <v>11</v>
      </c>
      <c r="D93" s="16">
        <v>11</v>
      </c>
      <c r="E93" s="16">
        <v>9</v>
      </c>
      <c r="F93" s="17">
        <v>81.818181818181827</v>
      </c>
      <c r="G93" s="18">
        <v>14</v>
      </c>
      <c r="H93" s="19">
        <v>14</v>
      </c>
      <c r="I93" s="19">
        <v>14</v>
      </c>
      <c r="J93" s="20">
        <v>100</v>
      </c>
    </row>
    <row r="94" spans="1:10" x14ac:dyDescent="0.35">
      <c r="A94" s="13">
        <v>1342213</v>
      </c>
      <c r="B94" s="13" t="s">
        <v>109</v>
      </c>
      <c r="C94" s="15">
        <v>158</v>
      </c>
      <c r="D94" s="16">
        <v>157</v>
      </c>
      <c r="E94" s="16">
        <v>154</v>
      </c>
      <c r="F94" s="17">
        <v>98.089171974522287</v>
      </c>
      <c r="G94" s="18">
        <v>163</v>
      </c>
      <c r="H94" s="19">
        <v>162</v>
      </c>
      <c r="I94" s="19">
        <v>161</v>
      </c>
      <c r="J94" s="20">
        <v>99.382716049382708</v>
      </c>
    </row>
    <row r="95" spans="1:10" x14ac:dyDescent="0.35">
      <c r="A95" s="13">
        <v>1353308</v>
      </c>
      <c r="B95" s="13" t="s">
        <v>317</v>
      </c>
      <c r="C95" s="15">
        <v>101</v>
      </c>
      <c r="D95" s="16">
        <v>101</v>
      </c>
      <c r="E95" s="16">
        <v>74</v>
      </c>
      <c r="F95" s="17">
        <v>73.267326732673268</v>
      </c>
      <c r="G95" s="18">
        <v>150</v>
      </c>
      <c r="H95" s="19">
        <v>148</v>
      </c>
      <c r="I95" s="19">
        <v>119</v>
      </c>
      <c r="J95" s="20">
        <v>80.405405405405403</v>
      </c>
    </row>
    <row r="96" spans="1:10" x14ac:dyDescent="0.35">
      <c r="A96" s="13">
        <v>1344408</v>
      </c>
      <c r="B96" s="13" t="s">
        <v>198</v>
      </c>
      <c r="C96" s="15">
        <v>120</v>
      </c>
      <c r="D96" s="16">
        <v>120</v>
      </c>
      <c r="E96" s="16">
        <v>112</v>
      </c>
      <c r="F96" s="17">
        <v>93.333333333333329</v>
      </c>
      <c r="G96" s="18">
        <v>164</v>
      </c>
      <c r="H96" s="19">
        <v>162</v>
      </c>
      <c r="I96" s="19">
        <v>151</v>
      </c>
      <c r="J96" s="20">
        <v>93.209876543209873</v>
      </c>
    </row>
    <row r="97" spans="1:10" x14ac:dyDescent="0.35">
      <c r="A97" s="13">
        <v>1342214</v>
      </c>
      <c r="B97" s="13" t="s">
        <v>143</v>
      </c>
      <c r="C97" s="15">
        <v>214</v>
      </c>
      <c r="D97" s="16">
        <v>213</v>
      </c>
      <c r="E97" s="16">
        <v>209</v>
      </c>
      <c r="F97" s="17">
        <v>98.122065727699521</v>
      </c>
      <c r="G97" s="18">
        <v>223</v>
      </c>
      <c r="H97" s="19">
        <v>223</v>
      </c>
      <c r="I97" s="19">
        <v>218</v>
      </c>
      <c r="J97" s="20">
        <v>97.757847533632287</v>
      </c>
    </row>
    <row r="98" spans="1:10" x14ac:dyDescent="0.35">
      <c r="A98" s="13">
        <v>1334409</v>
      </c>
      <c r="B98" s="13" t="s">
        <v>312</v>
      </c>
      <c r="C98" s="15">
        <v>168</v>
      </c>
      <c r="D98" s="16">
        <v>160</v>
      </c>
      <c r="E98" s="16">
        <v>131</v>
      </c>
      <c r="F98" s="17">
        <v>81.875</v>
      </c>
      <c r="G98" s="18">
        <v>182</v>
      </c>
      <c r="H98" s="19">
        <v>180</v>
      </c>
      <c r="I98" s="19">
        <v>146</v>
      </c>
      <c r="J98" s="20">
        <v>81.111111111111114</v>
      </c>
    </row>
    <row r="99" spans="1:10" x14ac:dyDescent="0.35">
      <c r="A99" s="13">
        <v>1342215</v>
      </c>
      <c r="B99" s="13" t="s">
        <v>161</v>
      </c>
      <c r="C99" s="15">
        <v>226</v>
      </c>
      <c r="D99" s="16">
        <v>223</v>
      </c>
      <c r="E99" s="16">
        <v>198</v>
      </c>
      <c r="F99" s="17">
        <v>88.789237668161434</v>
      </c>
      <c r="G99" s="18">
        <v>277</v>
      </c>
      <c r="H99" s="19">
        <v>265</v>
      </c>
      <c r="I99" s="19">
        <v>256</v>
      </c>
      <c r="J99" s="20">
        <v>96.603773584905667</v>
      </c>
    </row>
    <row r="100" spans="1:10" x14ac:dyDescent="0.35">
      <c r="A100" s="13">
        <v>1342216</v>
      </c>
      <c r="B100" s="13" t="s">
        <v>368</v>
      </c>
      <c r="C100" s="15">
        <v>47</v>
      </c>
      <c r="D100" s="16">
        <v>45</v>
      </c>
      <c r="E100" s="16">
        <v>32</v>
      </c>
      <c r="F100" s="17">
        <v>71.111111111111114</v>
      </c>
      <c r="G100" s="18">
        <v>70</v>
      </c>
      <c r="H100" s="19">
        <v>66</v>
      </c>
      <c r="I100" s="19">
        <v>48</v>
      </c>
      <c r="J100" s="20">
        <v>72.727272727272734</v>
      </c>
    </row>
    <row r="101" spans="1:10" x14ac:dyDescent="0.35">
      <c r="A101" s="13">
        <v>1388817</v>
      </c>
      <c r="B101" s="13" t="s">
        <v>205</v>
      </c>
      <c r="C101" s="15">
        <v>67</v>
      </c>
      <c r="D101" s="16">
        <v>67</v>
      </c>
      <c r="E101" s="16">
        <v>60</v>
      </c>
      <c r="F101" s="17">
        <v>89.552238805970148</v>
      </c>
      <c r="G101" s="18">
        <v>77</v>
      </c>
      <c r="H101" s="19">
        <v>76</v>
      </c>
      <c r="I101" s="19">
        <v>70</v>
      </c>
      <c r="J101" s="20">
        <v>92.10526315789474</v>
      </c>
    </row>
    <row r="102" spans="1:10" x14ac:dyDescent="0.35">
      <c r="A102" s="13">
        <v>1342262</v>
      </c>
      <c r="B102" s="13" t="s">
        <v>282</v>
      </c>
      <c r="C102" s="15">
        <v>21</v>
      </c>
      <c r="D102" s="16">
        <v>20</v>
      </c>
      <c r="E102" s="16">
        <v>16</v>
      </c>
      <c r="F102" s="17">
        <v>80</v>
      </c>
      <c r="G102" s="18">
        <v>25</v>
      </c>
      <c r="H102" s="19">
        <v>25</v>
      </c>
      <c r="I102" s="19">
        <v>21</v>
      </c>
      <c r="J102" s="20">
        <v>84</v>
      </c>
    </row>
    <row r="103" spans="1:10" x14ac:dyDescent="0.35">
      <c r="A103" s="13">
        <v>1334410</v>
      </c>
      <c r="B103" s="13" t="s">
        <v>367</v>
      </c>
      <c r="C103" s="15">
        <v>99</v>
      </c>
      <c r="D103" s="16">
        <v>95</v>
      </c>
      <c r="E103" s="16">
        <v>58</v>
      </c>
      <c r="F103" s="17">
        <v>61.05263157894737</v>
      </c>
      <c r="G103" s="18">
        <v>128</v>
      </c>
      <c r="H103" s="19">
        <v>118</v>
      </c>
      <c r="I103" s="19">
        <v>86</v>
      </c>
      <c r="J103" s="20">
        <v>72.881355932203391</v>
      </c>
    </row>
    <row r="104" spans="1:10" x14ac:dyDescent="0.35">
      <c r="A104" s="13">
        <v>1318818</v>
      </c>
      <c r="B104" s="13" t="s">
        <v>319</v>
      </c>
      <c r="C104" s="15">
        <v>201</v>
      </c>
      <c r="D104" s="16">
        <v>192</v>
      </c>
      <c r="E104" s="16">
        <v>168</v>
      </c>
      <c r="F104" s="17">
        <v>87.5</v>
      </c>
      <c r="G104" s="18">
        <v>277</v>
      </c>
      <c r="H104" s="19">
        <v>269</v>
      </c>
      <c r="I104" s="19">
        <v>215</v>
      </c>
      <c r="J104" s="20">
        <v>79.925650557620827</v>
      </c>
    </row>
    <row r="105" spans="1:10" x14ac:dyDescent="0.35">
      <c r="A105" s="13">
        <v>1342217</v>
      </c>
      <c r="B105" s="13" t="s">
        <v>182</v>
      </c>
      <c r="C105" s="15">
        <v>179</v>
      </c>
      <c r="D105" s="16">
        <v>179</v>
      </c>
      <c r="E105" s="16">
        <v>161</v>
      </c>
      <c r="F105" s="17">
        <v>89.944134078212286</v>
      </c>
      <c r="G105" s="18">
        <v>202</v>
      </c>
      <c r="H105" s="19">
        <v>200</v>
      </c>
      <c r="I105" s="19">
        <v>189</v>
      </c>
      <c r="J105" s="20">
        <v>94.5</v>
      </c>
    </row>
    <row r="106" spans="1:10" x14ac:dyDescent="0.35">
      <c r="A106" s="13">
        <v>1342218</v>
      </c>
      <c r="B106" s="13" t="s">
        <v>58</v>
      </c>
      <c r="C106" s="15">
        <v>164</v>
      </c>
      <c r="D106" s="16">
        <v>162</v>
      </c>
      <c r="E106" s="16">
        <v>162</v>
      </c>
      <c r="F106" s="17">
        <v>100</v>
      </c>
      <c r="G106" s="18">
        <v>164</v>
      </c>
      <c r="H106" s="19">
        <v>163</v>
      </c>
      <c r="I106" s="19">
        <v>163</v>
      </c>
      <c r="J106" s="20">
        <v>100</v>
      </c>
    </row>
    <row r="107" spans="1:10" x14ac:dyDescent="0.35">
      <c r="A107" s="13">
        <v>1342219</v>
      </c>
      <c r="B107" s="13" t="s">
        <v>59</v>
      </c>
      <c r="C107" s="15">
        <v>236</v>
      </c>
      <c r="D107" s="16">
        <v>235</v>
      </c>
      <c r="E107" s="16">
        <v>234</v>
      </c>
      <c r="F107" s="17">
        <v>99.574468085106389</v>
      </c>
      <c r="G107" s="18">
        <v>232</v>
      </c>
      <c r="H107" s="19">
        <v>228</v>
      </c>
      <c r="I107" s="19">
        <v>228</v>
      </c>
      <c r="J107" s="20">
        <v>100</v>
      </c>
    </row>
    <row r="108" spans="1:10" x14ac:dyDescent="0.35">
      <c r="A108" s="13">
        <v>1369913</v>
      </c>
      <c r="B108" s="13" t="s">
        <v>231</v>
      </c>
      <c r="C108" s="15">
        <v>93</v>
      </c>
      <c r="D108" s="16">
        <v>92</v>
      </c>
      <c r="E108" s="16">
        <v>71</v>
      </c>
      <c r="F108" s="17">
        <v>77.173913043478265</v>
      </c>
      <c r="G108" s="18">
        <v>127</v>
      </c>
      <c r="H108" s="19">
        <v>127</v>
      </c>
      <c r="I108" s="19">
        <v>114</v>
      </c>
      <c r="J108" s="20">
        <v>89.763779527559052</v>
      </c>
    </row>
    <row r="109" spans="1:10" x14ac:dyDescent="0.35">
      <c r="A109" s="13">
        <v>1326605</v>
      </c>
      <c r="B109" s="13" t="s">
        <v>407</v>
      </c>
      <c r="C109" s="15">
        <v>221</v>
      </c>
      <c r="D109" s="16">
        <v>209</v>
      </c>
      <c r="E109" s="16">
        <v>137</v>
      </c>
      <c r="F109" s="17">
        <v>65.550239234449762</v>
      </c>
      <c r="G109" s="18">
        <v>175</v>
      </c>
      <c r="H109" s="19">
        <v>140</v>
      </c>
      <c r="I109" s="19">
        <v>87</v>
      </c>
      <c r="J109" s="20">
        <v>62.142857142857146</v>
      </c>
    </row>
    <row r="110" spans="1:10" x14ac:dyDescent="0.35">
      <c r="A110" s="13">
        <v>1353309</v>
      </c>
      <c r="B110" s="13" t="s">
        <v>192</v>
      </c>
      <c r="C110" s="15">
        <v>53</v>
      </c>
      <c r="D110" s="16">
        <v>49</v>
      </c>
      <c r="E110" s="16">
        <v>30</v>
      </c>
      <c r="F110" s="17">
        <v>61.224489795918366</v>
      </c>
      <c r="G110" s="18">
        <v>69</v>
      </c>
      <c r="H110" s="19">
        <v>46</v>
      </c>
      <c r="I110" s="19">
        <v>43</v>
      </c>
      <c r="J110" s="20">
        <v>93.478260869565219</v>
      </c>
    </row>
    <row r="111" spans="1:10" x14ac:dyDescent="0.35">
      <c r="A111" s="13">
        <v>1342291</v>
      </c>
      <c r="B111" s="13" t="s">
        <v>400</v>
      </c>
      <c r="C111" s="15">
        <v>93</v>
      </c>
      <c r="D111" s="16">
        <v>90</v>
      </c>
      <c r="E111" s="16">
        <v>39</v>
      </c>
      <c r="F111" s="17">
        <v>43.333333333333336</v>
      </c>
      <c r="G111" s="18">
        <v>106</v>
      </c>
      <c r="H111" s="19">
        <v>91</v>
      </c>
      <c r="I111" s="19">
        <v>59</v>
      </c>
      <c r="J111" s="20">
        <v>64.835164835164832</v>
      </c>
    </row>
    <row r="112" spans="1:10" x14ac:dyDescent="0.35">
      <c r="A112" s="13">
        <v>1369914</v>
      </c>
      <c r="B112" s="13" t="s">
        <v>107</v>
      </c>
      <c r="C112" s="15">
        <v>181</v>
      </c>
      <c r="D112" s="16">
        <v>178</v>
      </c>
      <c r="E112" s="16">
        <v>175</v>
      </c>
      <c r="F112" s="17">
        <v>98.31460674157303</v>
      </c>
      <c r="G112" s="18">
        <v>179</v>
      </c>
      <c r="H112" s="19">
        <v>177</v>
      </c>
      <c r="I112" s="19">
        <v>176</v>
      </c>
      <c r="J112" s="20">
        <v>99.435028248587571</v>
      </c>
    </row>
    <row r="113" spans="1:10" x14ac:dyDescent="0.35">
      <c r="A113" s="13">
        <v>1342220</v>
      </c>
      <c r="B113" s="13" t="s">
        <v>216</v>
      </c>
      <c r="C113" s="15">
        <v>102</v>
      </c>
      <c r="D113" s="16">
        <v>97</v>
      </c>
      <c r="E113" s="16">
        <v>83</v>
      </c>
      <c r="F113" s="17">
        <v>85.567010309278345</v>
      </c>
      <c r="G113" s="18">
        <v>107</v>
      </c>
      <c r="H113" s="19">
        <v>99</v>
      </c>
      <c r="I113" s="19">
        <v>90</v>
      </c>
      <c r="J113" s="20">
        <v>90.909090909090907</v>
      </c>
    </row>
    <row r="114" spans="1:10" x14ac:dyDescent="0.35">
      <c r="A114" s="13">
        <v>1369986</v>
      </c>
      <c r="B114" s="13" t="s">
        <v>283</v>
      </c>
      <c r="C114" s="15">
        <v>31</v>
      </c>
      <c r="D114" s="16">
        <v>25</v>
      </c>
      <c r="E114" s="16">
        <v>15</v>
      </c>
      <c r="F114" s="17">
        <v>60</v>
      </c>
      <c r="G114" s="18">
        <v>28</v>
      </c>
      <c r="H114" s="19">
        <v>25</v>
      </c>
      <c r="I114" s="19">
        <v>21</v>
      </c>
      <c r="J114" s="20">
        <v>84</v>
      </c>
    </row>
    <row r="115" spans="1:10" x14ac:dyDescent="0.35">
      <c r="A115" s="13">
        <v>1334412</v>
      </c>
      <c r="B115" s="13" t="s">
        <v>373</v>
      </c>
      <c r="C115" s="15">
        <v>134</v>
      </c>
      <c r="D115" s="16">
        <v>129</v>
      </c>
      <c r="E115" s="16">
        <v>100</v>
      </c>
      <c r="F115" s="17">
        <v>77.51937984496125</v>
      </c>
      <c r="G115" s="18">
        <v>168</v>
      </c>
      <c r="H115" s="19">
        <v>161</v>
      </c>
      <c r="I115" s="19">
        <v>115</v>
      </c>
      <c r="J115" s="20">
        <v>71.428571428571431</v>
      </c>
    </row>
    <row r="116" spans="1:10" x14ac:dyDescent="0.35">
      <c r="A116" s="13">
        <v>1317707</v>
      </c>
      <c r="B116" s="13" t="s">
        <v>157</v>
      </c>
      <c r="C116" s="15">
        <v>31</v>
      </c>
      <c r="D116" s="16">
        <v>31</v>
      </c>
      <c r="E116" s="16">
        <v>28</v>
      </c>
      <c r="F116" s="17">
        <v>90.322580645161281</v>
      </c>
      <c r="G116" s="18">
        <v>33</v>
      </c>
      <c r="H116" s="19">
        <v>32</v>
      </c>
      <c r="I116" s="19">
        <v>31</v>
      </c>
      <c r="J116" s="20">
        <v>96.875</v>
      </c>
    </row>
    <row r="117" spans="1:10" x14ac:dyDescent="0.35">
      <c r="A117" s="13">
        <v>1385537</v>
      </c>
      <c r="B117" s="13" t="s">
        <v>239</v>
      </c>
      <c r="C117" s="15">
        <v>77</v>
      </c>
      <c r="D117" s="16">
        <v>76</v>
      </c>
      <c r="E117" s="16">
        <v>68</v>
      </c>
      <c r="F117" s="17">
        <v>89.473684210526315</v>
      </c>
      <c r="G117" s="18">
        <v>88</v>
      </c>
      <c r="H117" s="19">
        <v>78</v>
      </c>
      <c r="I117" s="19">
        <v>69</v>
      </c>
      <c r="J117" s="20">
        <v>88.461538461538453</v>
      </c>
    </row>
    <row r="118" spans="1:10" x14ac:dyDescent="0.35">
      <c r="A118" s="13">
        <v>1321124</v>
      </c>
      <c r="B118" s="13" t="s">
        <v>165</v>
      </c>
      <c r="C118" s="15">
        <v>102</v>
      </c>
      <c r="D118" s="16">
        <v>100</v>
      </c>
      <c r="E118" s="16">
        <v>93</v>
      </c>
      <c r="F118" s="17">
        <v>93</v>
      </c>
      <c r="G118" s="18">
        <v>112</v>
      </c>
      <c r="H118" s="19">
        <v>108</v>
      </c>
      <c r="I118" s="19">
        <v>104</v>
      </c>
      <c r="J118" s="20">
        <v>96.296296296296291</v>
      </c>
    </row>
    <row r="119" spans="1:10" x14ac:dyDescent="0.35">
      <c r="A119" s="13">
        <v>1321125</v>
      </c>
      <c r="B119" s="13" t="s">
        <v>225</v>
      </c>
      <c r="C119" s="15">
        <v>106</v>
      </c>
      <c r="D119" s="16">
        <v>98</v>
      </c>
      <c r="E119" s="16">
        <v>76</v>
      </c>
      <c r="F119" s="17">
        <v>77.551020408163268</v>
      </c>
      <c r="G119" s="18">
        <v>150</v>
      </c>
      <c r="H119" s="19">
        <v>136</v>
      </c>
      <c r="I119" s="19">
        <v>123</v>
      </c>
      <c r="J119" s="20">
        <v>90.441176470588232</v>
      </c>
    </row>
    <row r="120" spans="1:10" x14ac:dyDescent="0.35">
      <c r="A120" s="13">
        <v>1353311</v>
      </c>
      <c r="B120" s="13" t="s">
        <v>295</v>
      </c>
      <c r="C120" s="15">
        <v>347</v>
      </c>
      <c r="D120" s="16">
        <v>334</v>
      </c>
      <c r="E120" s="16">
        <v>280</v>
      </c>
      <c r="F120" s="17">
        <v>83.832335329341305</v>
      </c>
      <c r="G120" s="18">
        <v>416</v>
      </c>
      <c r="H120" s="19">
        <v>400</v>
      </c>
      <c r="I120" s="19">
        <v>330</v>
      </c>
      <c r="J120" s="20">
        <v>82.5</v>
      </c>
    </row>
    <row r="121" spans="1:10" x14ac:dyDescent="0.35">
      <c r="A121" s="13">
        <v>1353312</v>
      </c>
      <c r="B121" s="13" t="s">
        <v>375</v>
      </c>
      <c r="C121" s="15">
        <v>138</v>
      </c>
      <c r="D121" s="16">
        <v>137</v>
      </c>
      <c r="E121" s="16">
        <v>83</v>
      </c>
      <c r="F121" s="17">
        <v>60.583941605839421</v>
      </c>
      <c r="G121" s="18">
        <v>167</v>
      </c>
      <c r="H121" s="19">
        <v>161</v>
      </c>
      <c r="I121" s="19">
        <v>113</v>
      </c>
      <c r="J121" s="20">
        <v>70.186335403726702</v>
      </c>
    </row>
    <row r="122" spans="1:10" x14ac:dyDescent="0.35">
      <c r="A122" s="13">
        <v>1317708</v>
      </c>
      <c r="B122" s="13" t="s">
        <v>18</v>
      </c>
      <c r="C122" s="15">
        <v>212</v>
      </c>
      <c r="D122" s="16">
        <v>211</v>
      </c>
      <c r="E122" s="16">
        <v>210</v>
      </c>
      <c r="F122" s="17">
        <v>99.526066350710892</v>
      </c>
      <c r="G122" s="18">
        <v>230</v>
      </c>
      <c r="H122" s="19">
        <v>229</v>
      </c>
      <c r="I122" s="19">
        <v>229</v>
      </c>
      <c r="J122" s="20">
        <v>100</v>
      </c>
    </row>
    <row r="123" spans="1:10" x14ac:dyDescent="0.35">
      <c r="A123" s="13">
        <v>1366606</v>
      </c>
      <c r="B123" s="13" t="s">
        <v>212</v>
      </c>
      <c r="C123" s="15">
        <v>97</v>
      </c>
      <c r="D123" s="16">
        <v>96</v>
      </c>
      <c r="E123" s="16">
        <v>80</v>
      </c>
      <c r="F123" s="17">
        <v>83.333333333333343</v>
      </c>
      <c r="G123" s="18">
        <v>157</v>
      </c>
      <c r="H123" s="19">
        <v>145</v>
      </c>
      <c r="I123" s="19">
        <v>133</v>
      </c>
      <c r="J123" s="20">
        <v>91.724137931034477</v>
      </c>
    </row>
    <row r="124" spans="1:10" x14ac:dyDescent="0.35">
      <c r="A124" s="13">
        <v>1334414</v>
      </c>
      <c r="B124" s="13" t="s">
        <v>258</v>
      </c>
      <c r="C124" s="15">
        <v>69</v>
      </c>
      <c r="D124" s="16">
        <v>69</v>
      </c>
      <c r="E124" s="16">
        <v>54</v>
      </c>
      <c r="F124" s="17">
        <v>78.260869565217391</v>
      </c>
      <c r="G124" s="18">
        <v>61</v>
      </c>
      <c r="H124" s="19">
        <v>59</v>
      </c>
      <c r="I124" s="19">
        <v>51</v>
      </c>
      <c r="J124" s="20">
        <v>86.440677966101703</v>
      </c>
    </row>
    <row r="125" spans="1:10" x14ac:dyDescent="0.35">
      <c r="A125" s="13">
        <v>1321126</v>
      </c>
      <c r="B125" s="13" t="s">
        <v>32</v>
      </c>
      <c r="C125" s="15">
        <v>63</v>
      </c>
      <c r="D125" s="16">
        <v>63</v>
      </c>
      <c r="E125" s="16">
        <v>62</v>
      </c>
      <c r="F125" s="17">
        <v>98.412698412698404</v>
      </c>
      <c r="G125" s="18">
        <v>73</v>
      </c>
      <c r="H125" s="19">
        <v>73</v>
      </c>
      <c r="I125" s="19">
        <v>73</v>
      </c>
      <c r="J125" s="20">
        <v>100</v>
      </c>
    </row>
    <row r="126" spans="1:10" x14ac:dyDescent="0.35">
      <c r="A126" s="13">
        <v>1342211</v>
      </c>
      <c r="B126" s="13" t="s">
        <v>146</v>
      </c>
      <c r="C126" s="15">
        <v>77</v>
      </c>
      <c r="D126" s="16">
        <v>75</v>
      </c>
      <c r="E126" s="16">
        <v>74</v>
      </c>
      <c r="F126" s="17">
        <v>98.666666666666671</v>
      </c>
      <c r="G126" s="18">
        <v>87</v>
      </c>
      <c r="H126" s="19">
        <v>85</v>
      </c>
      <c r="I126" s="19">
        <v>83</v>
      </c>
      <c r="J126" s="20">
        <v>97.647058823529406</v>
      </c>
    </row>
    <row r="127" spans="1:10" x14ac:dyDescent="0.35">
      <c r="A127" s="13">
        <v>1337709</v>
      </c>
      <c r="B127" s="13" t="s">
        <v>289</v>
      </c>
      <c r="C127" s="15">
        <v>172</v>
      </c>
      <c r="D127" s="16">
        <v>167</v>
      </c>
      <c r="E127" s="16">
        <v>130</v>
      </c>
      <c r="F127" s="17">
        <v>77.844311377245518</v>
      </c>
      <c r="G127" s="18">
        <v>219</v>
      </c>
      <c r="H127" s="19">
        <v>206</v>
      </c>
      <c r="I127" s="19">
        <v>171</v>
      </c>
      <c r="J127" s="20">
        <v>83.009708737864074</v>
      </c>
    </row>
    <row r="128" spans="1:10" x14ac:dyDescent="0.35">
      <c r="A128" s="13">
        <v>1318820</v>
      </c>
      <c r="B128" s="13" t="s">
        <v>227</v>
      </c>
      <c r="C128" s="15">
        <v>34</v>
      </c>
      <c r="D128" s="16">
        <v>34</v>
      </c>
      <c r="E128" s="16">
        <v>23</v>
      </c>
      <c r="F128" s="17">
        <v>67.64705882352942</v>
      </c>
      <c r="G128" s="18">
        <v>32</v>
      </c>
      <c r="H128" s="19">
        <v>31</v>
      </c>
      <c r="I128" s="19">
        <v>28</v>
      </c>
      <c r="J128" s="20">
        <v>90.322580645161281</v>
      </c>
    </row>
    <row r="129" spans="1:10" x14ac:dyDescent="0.35">
      <c r="A129" s="13">
        <v>1375508</v>
      </c>
      <c r="B129" s="13" t="s">
        <v>86</v>
      </c>
      <c r="C129" s="15">
        <v>32</v>
      </c>
      <c r="D129" s="16">
        <v>32</v>
      </c>
      <c r="E129" s="16">
        <v>32</v>
      </c>
      <c r="F129" s="17">
        <v>100</v>
      </c>
      <c r="G129" s="18">
        <v>32</v>
      </c>
      <c r="H129" s="19">
        <v>32</v>
      </c>
      <c r="I129" s="19">
        <v>32</v>
      </c>
      <c r="J129" s="20">
        <v>100</v>
      </c>
    </row>
    <row r="130" spans="1:10" x14ac:dyDescent="0.35">
      <c r="A130" s="13">
        <v>1388821</v>
      </c>
      <c r="B130" s="13" t="s">
        <v>152</v>
      </c>
      <c r="C130" s="15">
        <v>27</v>
      </c>
      <c r="D130" s="16">
        <v>27</v>
      </c>
      <c r="E130" s="16">
        <v>26</v>
      </c>
      <c r="F130" s="17">
        <v>96.296296296296291</v>
      </c>
      <c r="G130" s="18">
        <v>35</v>
      </c>
      <c r="H130" s="19">
        <v>35</v>
      </c>
      <c r="I130" s="19">
        <v>34</v>
      </c>
      <c r="J130" s="20">
        <v>97.142857142857139</v>
      </c>
    </row>
    <row r="131" spans="1:10" x14ac:dyDescent="0.35">
      <c r="A131" s="13">
        <v>1369915</v>
      </c>
      <c r="B131" s="13" t="s">
        <v>129</v>
      </c>
      <c r="C131" s="15">
        <v>90</v>
      </c>
      <c r="D131" s="16">
        <v>87</v>
      </c>
      <c r="E131" s="16">
        <v>83</v>
      </c>
      <c r="F131" s="17">
        <v>95.402298850574709</v>
      </c>
      <c r="G131" s="18">
        <v>154</v>
      </c>
      <c r="H131" s="19">
        <v>135</v>
      </c>
      <c r="I131" s="19">
        <v>133</v>
      </c>
      <c r="J131" s="20">
        <v>98.518518518518519</v>
      </c>
    </row>
    <row r="132" spans="1:10" x14ac:dyDescent="0.35">
      <c r="A132" s="13">
        <v>1369916</v>
      </c>
      <c r="B132" s="13" t="s">
        <v>184</v>
      </c>
      <c r="C132" s="15">
        <v>142</v>
      </c>
      <c r="D132" s="16">
        <v>136</v>
      </c>
      <c r="E132" s="16">
        <v>121</v>
      </c>
      <c r="F132" s="17">
        <v>88.970588235294116</v>
      </c>
      <c r="G132" s="18">
        <v>160</v>
      </c>
      <c r="H132" s="19">
        <v>158</v>
      </c>
      <c r="I132" s="19">
        <v>149</v>
      </c>
      <c r="J132" s="20">
        <v>94.303797468354432</v>
      </c>
    </row>
    <row r="133" spans="1:10" x14ac:dyDescent="0.35">
      <c r="A133" s="13">
        <v>1388822</v>
      </c>
      <c r="B133" s="13" t="s">
        <v>199</v>
      </c>
      <c r="C133" s="15">
        <v>178</v>
      </c>
      <c r="D133" s="16">
        <v>177</v>
      </c>
      <c r="E133" s="16">
        <v>166</v>
      </c>
      <c r="F133" s="17">
        <v>93.78531073446328</v>
      </c>
      <c r="G133" s="18">
        <v>253</v>
      </c>
      <c r="H133" s="19">
        <v>242</v>
      </c>
      <c r="I133" s="19">
        <v>224</v>
      </c>
      <c r="J133" s="20">
        <v>92.561983471074385</v>
      </c>
    </row>
    <row r="134" spans="1:10" x14ac:dyDescent="0.35">
      <c r="A134" s="13">
        <v>1317710</v>
      </c>
      <c r="B134" s="13" t="s">
        <v>310</v>
      </c>
      <c r="C134" s="15">
        <v>111</v>
      </c>
      <c r="D134" s="16">
        <v>109</v>
      </c>
      <c r="E134" s="16">
        <v>94</v>
      </c>
      <c r="F134" s="17">
        <v>86.238532110091754</v>
      </c>
      <c r="G134" s="18">
        <v>152</v>
      </c>
      <c r="H134" s="19">
        <v>150</v>
      </c>
      <c r="I134" s="19">
        <v>122</v>
      </c>
      <c r="J134" s="20">
        <v>81.333333333333329</v>
      </c>
    </row>
    <row r="135" spans="1:10" x14ac:dyDescent="0.35">
      <c r="A135" s="13">
        <v>1321127</v>
      </c>
      <c r="B135" s="13" t="s">
        <v>178</v>
      </c>
      <c r="C135" s="15">
        <v>159</v>
      </c>
      <c r="D135" s="16">
        <v>158</v>
      </c>
      <c r="E135" s="16">
        <v>129</v>
      </c>
      <c r="F135" s="17">
        <v>81.64556962025317</v>
      </c>
      <c r="G135" s="18">
        <v>166</v>
      </c>
      <c r="H135" s="19">
        <v>142</v>
      </c>
      <c r="I135" s="19">
        <v>135</v>
      </c>
      <c r="J135" s="20">
        <v>95.070422535211264</v>
      </c>
    </row>
    <row r="136" spans="1:10" x14ac:dyDescent="0.35">
      <c r="A136" s="13">
        <v>1353313</v>
      </c>
      <c r="B136" s="13" t="s">
        <v>215</v>
      </c>
      <c r="C136" s="15">
        <v>110</v>
      </c>
      <c r="D136" s="16">
        <v>108</v>
      </c>
      <c r="E136" s="16">
        <v>95</v>
      </c>
      <c r="F136" s="17">
        <v>87.962962962962962</v>
      </c>
      <c r="G136" s="18">
        <v>112</v>
      </c>
      <c r="H136" s="19">
        <v>112</v>
      </c>
      <c r="I136" s="19">
        <v>102</v>
      </c>
      <c r="J136" s="20">
        <v>91.071428571428569</v>
      </c>
    </row>
    <row r="137" spans="1:10" x14ac:dyDescent="0.35">
      <c r="A137" s="13">
        <v>1329917</v>
      </c>
      <c r="B137" s="13" t="s">
        <v>167</v>
      </c>
      <c r="C137" s="15">
        <v>128</v>
      </c>
      <c r="D137" s="16">
        <v>126</v>
      </c>
      <c r="E137" s="16">
        <v>119</v>
      </c>
      <c r="F137" s="17">
        <v>94.444444444444443</v>
      </c>
      <c r="G137" s="18">
        <v>150</v>
      </c>
      <c r="H137" s="19">
        <v>148</v>
      </c>
      <c r="I137" s="19">
        <v>142</v>
      </c>
      <c r="J137" s="20">
        <v>95.945945945945937</v>
      </c>
    </row>
    <row r="138" spans="1:10" x14ac:dyDescent="0.35">
      <c r="A138" s="13">
        <v>1353314</v>
      </c>
      <c r="B138" s="13" t="s">
        <v>232</v>
      </c>
      <c r="C138" s="15">
        <v>51</v>
      </c>
      <c r="D138" s="16">
        <v>51</v>
      </c>
      <c r="E138" s="16">
        <v>47</v>
      </c>
      <c r="F138" s="17">
        <v>92.156862745098039</v>
      </c>
      <c r="G138" s="18">
        <v>57</v>
      </c>
      <c r="H138" s="19">
        <v>57</v>
      </c>
      <c r="I138" s="19">
        <v>51</v>
      </c>
      <c r="J138" s="20">
        <v>89.473684210526315</v>
      </c>
    </row>
    <row r="139" spans="1:10" x14ac:dyDescent="0.35">
      <c r="A139" s="13">
        <v>1321128</v>
      </c>
      <c r="B139" s="13" t="s">
        <v>162</v>
      </c>
      <c r="C139" s="15">
        <v>84</v>
      </c>
      <c r="D139" s="16">
        <v>83</v>
      </c>
      <c r="E139" s="16">
        <v>75</v>
      </c>
      <c r="F139" s="17">
        <v>90.361445783132538</v>
      </c>
      <c r="G139" s="18">
        <v>120</v>
      </c>
      <c r="H139" s="19">
        <v>115</v>
      </c>
      <c r="I139" s="19">
        <v>111</v>
      </c>
      <c r="J139" s="20">
        <v>96.521739130434781</v>
      </c>
    </row>
    <row r="140" spans="1:10" x14ac:dyDescent="0.35">
      <c r="A140" s="50">
        <v>1334443</v>
      </c>
      <c r="B140" s="50" t="s">
        <v>391</v>
      </c>
      <c r="C140" s="15">
        <v>166</v>
      </c>
      <c r="D140" s="16">
        <v>164</v>
      </c>
      <c r="E140" s="16">
        <v>121</v>
      </c>
      <c r="F140" s="17">
        <v>73.780487804878049</v>
      </c>
      <c r="G140" s="18">
        <v>203</v>
      </c>
      <c r="H140" s="19">
        <v>200</v>
      </c>
      <c r="I140" s="19">
        <v>135</v>
      </c>
      <c r="J140" s="20">
        <v>67.5</v>
      </c>
    </row>
    <row r="141" spans="1:10" x14ac:dyDescent="0.35">
      <c r="A141" s="13">
        <v>1388823</v>
      </c>
      <c r="B141" s="13" t="s">
        <v>305</v>
      </c>
      <c r="C141" s="15">
        <v>80</v>
      </c>
      <c r="D141" s="16">
        <v>78</v>
      </c>
      <c r="E141" s="16">
        <v>61</v>
      </c>
      <c r="F141" s="17">
        <v>78.205128205128204</v>
      </c>
      <c r="G141" s="18">
        <v>134</v>
      </c>
      <c r="H141" s="19">
        <v>132</v>
      </c>
      <c r="I141" s="19">
        <v>108</v>
      </c>
      <c r="J141" s="20">
        <v>81.818181818181827</v>
      </c>
    </row>
    <row r="142" spans="1:10" x14ac:dyDescent="0.35">
      <c r="A142" s="13">
        <v>1369920</v>
      </c>
      <c r="B142" s="13" t="s">
        <v>290</v>
      </c>
      <c r="C142" s="15">
        <v>121</v>
      </c>
      <c r="D142" s="16">
        <v>116</v>
      </c>
      <c r="E142" s="16">
        <v>88</v>
      </c>
      <c r="F142" s="17">
        <v>75.862068965517238</v>
      </c>
      <c r="G142" s="18">
        <v>176</v>
      </c>
      <c r="H142" s="19">
        <v>164</v>
      </c>
      <c r="I142" s="19">
        <v>136</v>
      </c>
      <c r="J142" s="20">
        <v>82.926829268292678</v>
      </c>
    </row>
    <row r="143" spans="1:10" x14ac:dyDescent="0.35">
      <c r="A143" s="13">
        <v>1344415</v>
      </c>
      <c r="B143" s="13" t="s">
        <v>374</v>
      </c>
      <c r="C143" s="15">
        <v>147</v>
      </c>
      <c r="D143" s="16">
        <v>141</v>
      </c>
      <c r="E143" s="16">
        <v>85</v>
      </c>
      <c r="F143" s="17">
        <v>60.283687943262407</v>
      </c>
      <c r="G143" s="18">
        <v>203</v>
      </c>
      <c r="H143" s="19">
        <v>199</v>
      </c>
      <c r="I143" s="19">
        <v>142</v>
      </c>
      <c r="J143" s="20">
        <v>71.356783919597987</v>
      </c>
    </row>
    <row r="144" spans="1:10" x14ac:dyDescent="0.35">
      <c r="A144" s="13">
        <v>1358824</v>
      </c>
      <c r="B144" s="13" t="s">
        <v>70</v>
      </c>
      <c r="C144" s="15">
        <v>17</v>
      </c>
      <c r="D144" s="16">
        <v>17</v>
      </c>
      <c r="E144" s="16">
        <v>17</v>
      </c>
      <c r="F144" s="17">
        <v>100</v>
      </c>
      <c r="G144" s="18">
        <v>17</v>
      </c>
      <c r="H144" s="19">
        <v>17</v>
      </c>
      <c r="I144" s="19">
        <v>17</v>
      </c>
      <c r="J144" s="20">
        <v>100</v>
      </c>
    </row>
    <row r="145" spans="1:10" x14ac:dyDescent="0.35">
      <c r="A145" s="13">
        <v>1321129</v>
      </c>
      <c r="B145" s="13" t="s">
        <v>209</v>
      </c>
      <c r="C145" s="15">
        <v>110</v>
      </c>
      <c r="D145" s="16">
        <v>110</v>
      </c>
      <c r="E145" s="16">
        <v>91</v>
      </c>
      <c r="F145" s="17">
        <v>82.727272727272734</v>
      </c>
      <c r="G145" s="18">
        <v>147</v>
      </c>
      <c r="H145" s="19">
        <v>147</v>
      </c>
      <c r="I145" s="19">
        <v>135</v>
      </c>
      <c r="J145" s="20">
        <v>91.83673469387756</v>
      </c>
    </row>
    <row r="146" spans="1:10" x14ac:dyDescent="0.35">
      <c r="A146" s="13">
        <v>1337712</v>
      </c>
      <c r="B146" s="13" t="s">
        <v>158</v>
      </c>
      <c r="C146" s="15">
        <v>24</v>
      </c>
      <c r="D146" s="16">
        <v>24</v>
      </c>
      <c r="E146" s="16">
        <v>23</v>
      </c>
      <c r="F146" s="17">
        <v>95.833333333333343</v>
      </c>
      <c r="G146" s="18">
        <v>32</v>
      </c>
      <c r="H146" s="19">
        <v>32</v>
      </c>
      <c r="I146" s="19">
        <v>31</v>
      </c>
      <c r="J146" s="20">
        <v>96.875</v>
      </c>
    </row>
    <row r="147" spans="1:10" x14ac:dyDescent="0.35">
      <c r="A147" s="13">
        <v>1329968</v>
      </c>
      <c r="B147" s="13" t="s">
        <v>174</v>
      </c>
      <c r="C147" s="15">
        <v>20</v>
      </c>
      <c r="D147" s="16">
        <v>20</v>
      </c>
      <c r="E147" s="16">
        <v>20</v>
      </c>
      <c r="F147" s="17">
        <v>100</v>
      </c>
      <c r="G147" s="18">
        <v>25</v>
      </c>
      <c r="H147" s="19">
        <v>21</v>
      </c>
      <c r="I147" s="19">
        <v>20</v>
      </c>
      <c r="J147" s="20">
        <v>95.238095238095227</v>
      </c>
    </row>
    <row r="148" spans="1:10" x14ac:dyDescent="0.35">
      <c r="A148" s="13">
        <v>1388826</v>
      </c>
      <c r="B148" s="13" t="s">
        <v>94</v>
      </c>
      <c r="C148" s="15">
        <v>142</v>
      </c>
      <c r="D148" s="16">
        <v>142</v>
      </c>
      <c r="E148" s="16">
        <v>140</v>
      </c>
      <c r="F148" s="17">
        <v>98.591549295774655</v>
      </c>
      <c r="G148" s="18">
        <v>156</v>
      </c>
      <c r="H148" s="19">
        <v>154</v>
      </c>
      <c r="I148" s="19">
        <v>154</v>
      </c>
      <c r="J148" s="20">
        <v>100</v>
      </c>
    </row>
    <row r="149" spans="1:10" x14ac:dyDescent="0.35">
      <c r="A149" s="13">
        <v>1329921</v>
      </c>
      <c r="B149" s="13" t="s">
        <v>33</v>
      </c>
      <c r="C149" s="15">
        <v>100</v>
      </c>
      <c r="D149" s="16">
        <v>100</v>
      </c>
      <c r="E149" s="16">
        <v>100</v>
      </c>
      <c r="F149" s="17">
        <v>100</v>
      </c>
      <c r="G149" s="18">
        <v>104</v>
      </c>
      <c r="H149" s="19">
        <v>103</v>
      </c>
      <c r="I149" s="19">
        <v>103</v>
      </c>
      <c r="J149" s="20">
        <v>100</v>
      </c>
    </row>
    <row r="150" spans="1:10" x14ac:dyDescent="0.35">
      <c r="A150" s="13">
        <v>1321131</v>
      </c>
      <c r="B150" s="13" t="s">
        <v>34</v>
      </c>
      <c r="C150" s="15">
        <v>101</v>
      </c>
      <c r="D150" s="16">
        <v>100</v>
      </c>
      <c r="E150" s="16">
        <v>100</v>
      </c>
      <c r="F150" s="17">
        <v>100</v>
      </c>
      <c r="G150" s="18">
        <v>106</v>
      </c>
      <c r="H150" s="19">
        <v>103</v>
      </c>
      <c r="I150" s="19">
        <v>103</v>
      </c>
      <c r="J150" s="20">
        <v>100</v>
      </c>
    </row>
    <row r="151" spans="1:10" x14ac:dyDescent="0.35">
      <c r="A151" s="13">
        <v>1318827</v>
      </c>
      <c r="B151" s="13" t="s">
        <v>19</v>
      </c>
      <c r="C151" s="15">
        <v>27</v>
      </c>
      <c r="D151" s="16">
        <v>27</v>
      </c>
      <c r="E151" s="16">
        <v>26</v>
      </c>
      <c r="F151" s="17">
        <v>96.296296296296291</v>
      </c>
      <c r="G151" s="18">
        <v>26</v>
      </c>
      <c r="H151" s="19">
        <v>26</v>
      </c>
      <c r="I151" s="19">
        <v>26</v>
      </c>
      <c r="J151" s="20">
        <v>100</v>
      </c>
    </row>
    <row r="152" spans="1:10" x14ac:dyDescent="0.35">
      <c r="A152" s="13">
        <v>1318828</v>
      </c>
      <c r="B152" s="13" t="s">
        <v>342</v>
      </c>
      <c r="C152" s="15">
        <v>126</v>
      </c>
      <c r="D152" s="16">
        <v>124</v>
      </c>
      <c r="E152" s="16">
        <v>104</v>
      </c>
      <c r="F152" s="17">
        <v>83.870967741935488</v>
      </c>
      <c r="G152" s="18">
        <v>176</v>
      </c>
      <c r="H152" s="19">
        <v>175</v>
      </c>
      <c r="I152" s="19">
        <v>135</v>
      </c>
      <c r="J152" s="20">
        <v>77.142857142857153</v>
      </c>
    </row>
    <row r="153" spans="1:10" x14ac:dyDescent="0.35">
      <c r="A153" s="13">
        <v>1353315</v>
      </c>
      <c r="B153" s="13" t="s">
        <v>218</v>
      </c>
      <c r="C153" s="15">
        <v>148</v>
      </c>
      <c r="D153" s="16">
        <v>142</v>
      </c>
      <c r="E153" s="16">
        <v>114</v>
      </c>
      <c r="F153" s="17">
        <v>80.281690140845072</v>
      </c>
      <c r="G153" s="18">
        <v>154</v>
      </c>
      <c r="H153" s="19">
        <v>141</v>
      </c>
      <c r="I153" s="19">
        <v>128</v>
      </c>
      <c r="J153" s="20">
        <v>90.780141843971634</v>
      </c>
    </row>
    <row r="154" spans="1:10" x14ac:dyDescent="0.35">
      <c r="A154" s="13">
        <v>1342281</v>
      </c>
      <c r="B154" s="13" t="s">
        <v>130</v>
      </c>
      <c r="C154" s="15">
        <v>80</v>
      </c>
      <c r="D154" s="16">
        <v>79</v>
      </c>
      <c r="E154" s="16">
        <v>73</v>
      </c>
      <c r="F154" s="17">
        <v>92.405063291139243</v>
      </c>
      <c r="G154" s="18">
        <v>70</v>
      </c>
      <c r="H154" s="19">
        <v>67</v>
      </c>
      <c r="I154" s="19">
        <v>66</v>
      </c>
      <c r="J154" s="20">
        <v>98.507462686567166</v>
      </c>
    </row>
    <row r="155" spans="1:10" x14ac:dyDescent="0.35">
      <c r="A155" s="13">
        <v>1317716</v>
      </c>
      <c r="B155" s="13" t="s">
        <v>20</v>
      </c>
      <c r="C155" s="15">
        <v>179</v>
      </c>
      <c r="D155" s="16">
        <v>177</v>
      </c>
      <c r="E155" s="16">
        <v>176</v>
      </c>
      <c r="F155" s="17">
        <v>99.435028248587571</v>
      </c>
      <c r="G155" s="18">
        <v>173</v>
      </c>
      <c r="H155" s="19">
        <v>172</v>
      </c>
      <c r="I155" s="19">
        <v>172</v>
      </c>
      <c r="J155" s="20">
        <v>100</v>
      </c>
    </row>
    <row r="156" spans="1:10" x14ac:dyDescent="0.35">
      <c r="A156" s="13">
        <v>1321132</v>
      </c>
      <c r="B156" s="13" t="s">
        <v>137</v>
      </c>
      <c r="C156" s="15">
        <v>31</v>
      </c>
      <c r="D156" s="16">
        <v>30</v>
      </c>
      <c r="E156" s="16">
        <v>30</v>
      </c>
      <c r="F156" s="17">
        <v>100</v>
      </c>
      <c r="G156" s="18">
        <v>51</v>
      </c>
      <c r="H156" s="19">
        <v>48</v>
      </c>
      <c r="I156" s="19">
        <v>47</v>
      </c>
      <c r="J156" s="20">
        <v>97.916666666666657</v>
      </c>
    </row>
    <row r="157" spans="1:10" x14ac:dyDescent="0.35">
      <c r="A157" s="13">
        <v>1375509</v>
      </c>
      <c r="B157" s="13" t="s">
        <v>87</v>
      </c>
      <c r="C157" s="15">
        <v>39</v>
      </c>
      <c r="D157" s="16">
        <v>39</v>
      </c>
      <c r="E157" s="16">
        <v>39</v>
      </c>
      <c r="F157" s="17">
        <v>100</v>
      </c>
      <c r="G157" s="18">
        <v>69</v>
      </c>
      <c r="H157" s="19">
        <v>68</v>
      </c>
      <c r="I157" s="19">
        <v>68</v>
      </c>
      <c r="J157" s="20">
        <v>100</v>
      </c>
    </row>
    <row r="158" spans="1:10" x14ac:dyDescent="0.35">
      <c r="A158" s="13">
        <v>1337714</v>
      </c>
      <c r="B158" s="13" t="s">
        <v>124</v>
      </c>
      <c r="C158" s="15">
        <v>218</v>
      </c>
      <c r="D158" s="16">
        <v>215</v>
      </c>
      <c r="E158" s="16">
        <v>210</v>
      </c>
      <c r="F158" s="17">
        <v>97.674418604651152</v>
      </c>
      <c r="G158" s="18">
        <v>223</v>
      </c>
      <c r="H158" s="19">
        <v>220</v>
      </c>
      <c r="I158" s="19">
        <v>217</v>
      </c>
      <c r="J158" s="20">
        <v>98.636363636363626</v>
      </c>
    </row>
    <row r="159" spans="1:10" x14ac:dyDescent="0.35">
      <c r="A159" s="13">
        <v>1329922</v>
      </c>
      <c r="B159" s="13" t="s">
        <v>259</v>
      </c>
      <c r="C159" s="15">
        <v>96</v>
      </c>
      <c r="D159" s="16">
        <v>92</v>
      </c>
      <c r="E159" s="16">
        <v>57</v>
      </c>
      <c r="F159" s="17">
        <v>61.95652173913043</v>
      </c>
      <c r="G159" s="18">
        <v>96</v>
      </c>
      <c r="H159" s="19">
        <v>80</v>
      </c>
      <c r="I159" s="19">
        <v>69</v>
      </c>
      <c r="J159" s="20">
        <v>86.25</v>
      </c>
    </row>
    <row r="160" spans="1:10" x14ac:dyDescent="0.35">
      <c r="A160" s="13">
        <v>1317715</v>
      </c>
      <c r="B160" s="13" t="s">
        <v>108</v>
      </c>
      <c r="C160" s="15">
        <v>148</v>
      </c>
      <c r="D160" s="16">
        <v>148</v>
      </c>
      <c r="E160" s="16">
        <v>148</v>
      </c>
      <c r="F160" s="17">
        <v>100</v>
      </c>
      <c r="G160" s="18">
        <v>165</v>
      </c>
      <c r="H160" s="19">
        <v>163</v>
      </c>
      <c r="I160" s="19">
        <v>162</v>
      </c>
      <c r="J160" s="20">
        <v>99.386503067484668</v>
      </c>
    </row>
    <row r="161" spans="1:10" x14ac:dyDescent="0.35">
      <c r="A161" s="13">
        <v>1326607</v>
      </c>
      <c r="B161" s="13" t="s">
        <v>401</v>
      </c>
      <c r="C161" s="15">
        <v>188</v>
      </c>
      <c r="D161" s="16">
        <v>184</v>
      </c>
      <c r="E161" s="16">
        <v>115</v>
      </c>
      <c r="F161" s="17">
        <v>62.5</v>
      </c>
      <c r="G161" s="18">
        <v>192</v>
      </c>
      <c r="H161" s="19">
        <v>136</v>
      </c>
      <c r="I161" s="19">
        <v>88</v>
      </c>
      <c r="J161" s="20">
        <v>64.705882352941174</v>
      </c>
    </row>
    <row r="162" spans="1:10" x14ac:dyDescent="0.35">
      <c r="A162" s="13">
        <v>1321204</v>
      </c>
      <c r="B162" s="13" t="s">
        <v>35</v>
      </c>
      <c r="C162" s="23">
        <v>1</v>
      </c>
      <c r="D162" s="16">
        <v>0</v>
      </c>
      <c r="E162" s="13">
        <v>0</v>
      </c>
      <c r="F162" s="17"/>
      <c r="G162" s="18">
        <v>7</v>
      </c>
      <c r="H162" s="19">
        <v>5</v>
      </c>
      <c r="I162" s="19">
        <v>5</v>
      </c>
      <c r="J162" s="20">
        <v>100</v>
      </c>
    </row>
    <row r="163" spans="1:10" x14ac:dyDescent="0.35">
      <c r="A163" s="13">
        <v>1321177</v>
      </c>
      <c r="B163" s="13" t="s">
        <v>414</v>
      </c>
      <c r="C163" s="15">
        <v>2</v>
      </c>
      <c r="D163" s="16">
        <v>1</v>
      </c>
      <c r="E163" s="16">
        <v>1</v>
      </c>
      <c r="F163" s="17">
        <v>100</v>
      </c>
      <c r="G163" s="18">
        <v>5</v>
      </c>
      <c r="H163" s="19">
        <v>5</v>
      </c>
      <c r="I163" s="19">
        <v>3</v>
      </c>
      <c r="J163" s="20">
        <v>60</v>
      </c>
    </row>
    <row r="164" spans="1:10" x14ac:dyDescent="0.35">
      <c r="A164" s="13">
        <v>1317778</v>
      </c>
      <c r="B164" s="13" t="s">
        <v>404</v>
      </c>
      <c r="C164" s="15">
        <v>213</v>
      </c>
      <c r="D164" s="16">
        <v>204</v>
      </c>
      <c r="E164" s="16">
        <v>108</v>
      </c>
      <c r="F164" s="17">
        <v>52.941176470588239</v>
      </c>
      <c r="G164" s="18">
        <v>214</v>
      </c>
      <c r="H164" s="19">
        <v>174</v>
      </c>
      <c r="I164" s="19">
        <v>111</v>
      </c>
      <c r="J164" s="20">
        <v>63.793103448275865</v>
      </c>
    </row>
    <row r="165" spans="1:10" x14ac:dyDescent="0.35">
      <c r="A165" s="50">
        <v>1318829</v>
      </c>
      <c r="B165" s="50" t="s">
        <v>431</v>
      </c>
      <c r="C165" s="15">
        <v>129</v>
      </c>
      <c r="D165" s="16">
        <v>124</v>
      </c>
      <c r="E165" s="16">
        <v>54</v>
      </c>
      <c r="F165" s="17">
        <v>43.548387096774192</v>
      </c>
      <c r="G165" s="18">
        <v>154</v>
      </c>
      <c r="H165" s="19">
        <v>149</v>
      </c>
      <c r="I165" s="19">
        <v>77</v>
      </c>
      <c r="J165" s="20">
        <v>51.677852348993291</v>
      </c>
    </row>
    <row r="166" spans="1:10" x14ac:dyDescent="0.35">
      <c r="A166" s="13">
        <v>1321133</v>
      </c>
      <c r="B166" s="13" t="s">
        <v>413</v>
      </c>
      <c r="C166" s="15">
        <v>185</v>
      </c>
      <c r="D166" s="16">
        <v>171</v>
      </c>
      <c r="E166" s="16">
        <v>61</v>
      </c>
      <c r="F166" s="17">
        <v>35.672514619883039</v>
      </c>
      <c r="G166" s="18">
        <v>177</v>
      </c>
      <c r="H166" s="19">
        <v>143</v>
      </c>
      <c r="I166" s="19">
        <v>86</v>
      </c>
      <c r="J166" s="20">
        <v>60.139860139860133</v>
      </c>
    </row>
    <row r="167" spans="1:10" x14ac:dyDescent="0.35">
      <c r="A167" s="13">
        <v>1353316</v>
      </c>
      <c r="B167" s="13" t="s">
        <v>385</v>
      </c>
      <c r="C167" s="15">
        <v>270</v>
      </c>
      <c r="D167" s="16">
        <v>262</v>
      </c>
      <c r="E167" s="16">
        <v>135</v>
      </c>
      <c r="F167" s="17">
        <v>51.526717557251914</v>
      </c>
      <c r="G167" s="18">
        <v>229</v>
      </c>
      <c r="H167" s="19">
        <v>218</v>
      </c>
      <c r="I167" s="19">
        <v>149</v>
      </c>
      <c r="J167" s="20">
        <v>68.348623853211009</v>
      </c>
    </row>
    <row r="168" spans="1:10" x14ac:dyDescent="0.35">
      <c r="A168" s="13">
        <v>1369923</v>
      </c>
      <c r="B168" s="13" t="s">
        <v>80</v>
      </c>
      <c r="C168" s="15">
        <v>67</v>
      </c>
      <c r="D168" s="16">
        <v>67</v>
      </c>
      <c r="E168" s="16">
        <v>64</v>
      </c>
      <c r="F168" s="17">
        <v>95.522388059701484</v>
      </c>
      <c r="G168" s="18">
        <v>70</v>
      </c>
      <c r="H168" s="19">
        <v>70</v>
      </c>
      <c r="I168" s="19">
        <v>70</v>
      </c>
      <c r="J168" s="20">
        <v>100</v>
      </c>
    </row>
    <row r="169" spans="1:10" x14ac:dyDescent="0.35">
      <c r="A169" s="13">
        <v>1353317</v>
      </c>
      <c r="B169" s="13" t="s">
        <v>377</v>
      </c>
      <c r="C169" s="15">
        <v>171</v>
      </c>
      <c r="D169" s="16">
        <v>163</v>
      </c>
      <c r="E169" s="16">
        <v>101</v>
      </c>
      <c r="F169" s="17">
        <v>61.963190184049076</v>
      </c>
      <c r="G169" s="18">
        <v>168</v>
      </c>
      <c r="H169" s="19">
        <v>164</v>
      </c>
      <c r="I169" s="19">
        <v>115</v>
      </c>
      <c r="J169" s="20">
        <v>70.121951219512198</v>
      </c>
    </row>
    <row r="170" spans="1:10" x14ac:dyDescent="0.35">
      <c r="A170" s="13">
        <v>1342249</v>
      </c>
      <c r="B170" s="13" t="s">
        <v>372</v>
      </c>
      <c r="C170" s="15">
        <v>182</v>
      </c>
      <c r="D170" s="16">
        <v>180</v>
      </c>
      <c r="E170" s="16">
        <v>139</v>
      </c>
      <c r="F170" s="17">
        <v>77.222222222222229</v>
      </c>
      <c r="G170" s="18">
        <v>189</v>
      </c>
      <c r="H170" s="19">
        <v>171</v>
      </c>
      <c r="I170" s="19">
        <v>123</v>
      </c>
      <c r="J170" s="20">
        <v>71.929824561403507</v>
      </c>
    </row>
    <row r="171" spans="1:10" x14ac:dyDescent="0.35">
      <c r="A171" s="50">
        <v>1334419</v>
      </c>
      <c r="B171" s="50" t="s">
        <v>402</v>
      </c>
      <c r="C171" s="15">
        <v>116</v>
      </c>
      <c r="D171" s="16">
        <v>111</v>
      </c>
      <c r="E171" s="16">
        <v>92</v>
      </c>
      <c r="F171" s="17">
        <v>82.882882882882882</v>
      </c>
      <c r="G171" s="18">
        <v>204</v>
      </c>
      <c r="H171" s="19">
        <v>196</v>
      </c>
      <c r="I171" s="19">
        <v>126</v>
      </c>
      <c r="J171" s="20">
        <v>64.285714285714292</v>
      </c>
    </row>
    <row r="172" spans="1:10" x14ac:dyDescent="0.35">
      <c r="A172" s="13">
        <v>1366657</v>
      </c>
      <c r="B172" s="13" t="s">
        <v>390</v>
      </c>
      <c r="C172" s="15">
        <v>234</v>
      </c>
      <c r="D172" s="16">
        <v>224</v>
      </c>
      <c r="E172" s="16">
        <v>130</v>
      </c>
      <c r="F172" s="17">
        <v>58.035714285714292</v>
      </c>
      <c r="G172" s="18">
        <v>210</v>
      </c>
      <c r="H172" s="19">
        <v>191</v>
      </c>
      <c r="I172" s="19">
        <v>129</v>
      </c>
      <c r="J172" s="20">
        <v>67.539267015706798</v>
      </c>
    </row>
    <row r="173" spans="1:10" x14ac:dyDescent="0.35">
      <c r="A173" s="13">
        <v>1326609</v>
      </c>
      <c r="B173" s="13" t="s">
        <v>417</v>
      </c>
      <c r="C173" s="15">
        <v>155</v>
      </c>
      <c r="D173" s="16">
        <v>153</v>
      </c>
      <c r="E173" s="16">
        <v>64</v>
      </c>
      <c r="F173" s="17">
        <v>41.830065359477125</v>
      </c>
      <c r="G173" s="18">
        <v>171</v>
      </c>
      <c r="H173" s="19">
        <v>161</v>
      </c>
      <c r="I173" s="19">
        <v>94</v>
      </c>
      <c r="J173" s="20">
        <v>58.385093167701861</v>
      </c>
    </row>
    <row r="174" spans="1:10" x14ac:dyDescent="0.35">
      <c r="A174" s="13">
        <v>1336665</v>
      </c>
      <c r="B174" s="13" t="s">
        <v>237</v>
      </c>
      <c r="C174" s="15">
        <v>95</v>
      </c>
      <c r="D174" s="16">
        <v>91</v>
      </c>
      <c r="E174" s="16">
        <v>76</v>
      </c>
      <c r="F174" s="17">
        <v>83.516483516483518</v>
      </c>
      <c r="G174" s="18">
        <v>143</v>
      </c>
      <c r="H174" s="19">
        <v>124</v>
      </c>
      <c r="I174" s="19">
        <v>110</v>
      </c>
      <c r="J174" s="20">
        <v>88.709677419354833</v>
      </c>
    </row>
    <row r="175" spans="1:10" x14ac:dyDescent="0.35">
      <c r="A175" s="13">
        <v>1342248</v>
      </c>
      <c r="B175" s="13" t="s">
        <v>260</v>
      </c>
      <c r="C175" s="15">
        <v>34</v>
      </c>
      <c r="D175" s="16">
        <v>33</v>
      </c>
      <c r="E175" s="16">
        <v>29</v>
      </c>
      <c r="F175" s="17">
        <v>87.878787878787875</v>
      </c>
      <c r="G175" s="18">
        <v>30</v>
      </c>
      <c r="H175" s="19">
        <v>29</v>
      </c>
      <c r="I175" s="19">
        <v>25</v>
      </c>
      <c r="J175" s="20">
        <v>86.206896551724128</v>
      </c>
    </row>
    <row r="176" spans="1:10" x14ac:dyDescent="0.35">
      <c r="A176" s="13">
        <v>1321134</v>
      </c>
      <c r="B176" s="13" t="s">
        <v>321</v>
      </c>
      <c r="C176" s="15">
        <v>221</v>
      </c>
      <c r="D176" s="16">
        <v>216</v>
      </c>
      <c r="E176" s="16">
        <v>125</v>
      </c>
      <c r="F176" s="17">
        <v>57.870370370370374</v>
      </c>
      <c r="G176" s="18">
        <v>257</v>
      </c>
      <c r="H176" s="19">
        <v>230</v>
      </c>
      <c r="I176" s="19">
        <v>183</v>
      </c>
      <c r="J176" s="20">
        <v>79.565217391304344</v>
      </c>
    </row>
    <row r="177" spans="1:10" x14ac:dyDescent="0.35">
      <c r="A177" s="13">
        <v>1321135</v>
      </c>
      <c r="B177" s="13" t="s">
        <v>149</v>
      </c>
      <c r="C177" s="15">
        <v>105</v>
      </c>
      <c r="D177" s="16">
        <v>104</v>
      </c>
      <c r="E177" s="16">
        <v>103</v>
      </c>
      <c r="F177" s="17">
        <v>99.038461538461547</v>
      </c>
      <c r="G177" s="18">
        <v>120</v>
      </c>
      <c r="H177" s="19">
        <v>114</v>
      </c>
      <c r="I177" s="19">
        <v>111</v>
      </c>
      <c r="J177" s="20">
        <v>97.368421052631575</v>
      </c>
    </row>
    <row r="178" spans="1:10" x14ac:dyDescent="0.35">
      <c r="A178" s="50">
        <v>1342224</v>
      </c>
      <c r="B178" s="50" t="s">
        <v>234</v>
      </c>
      <c r="C178" s="15">
        <v>174</v>
      </c>
      <c r="D178" s="16">
        <v>172</v>
      </c>
      <c r="E178" s="16">
        <v>161</v>
      </c>
      <c r="F178" s="17">
        <v>93.604651162790702</v>
      </c>
      <c r="G178" s="18">
        <v>200</v>
      </c>
      <c r="H178" s="19">
        <v>197</v>
      </c>
      <c r="I178" s="19">
        <v>176</v>
      </c>
      <c r="J178" s="20">
        <v>89.340101522842644</v>
      </c>
    </row>
    <row r="179" spans="1:10" x14ac:dyDescent="0.35">
      <c r="A179" s="13">
        <v>1334420</v>
      </c>
      <c r="B179" s="13" t="s">
        <v>168</v>
      </c>
      <c r="C179" s="15">
        <v>67</v>
      </c>
      <c r="D179" s="16">
        <v>65</v>
      </c>
      <c r="E179" s="16">
        <v>57</v>
      </c>
      <c r="F179" s="17">
        <v>87.692307692307693</v>
      </c>
      <c r="G179" s="18">
        <v>48</v>
      </c>
      <c r="H179" s="19">
        <v>48</v>
      </c>
      <c r="I179" s="19">
        <v>46</v>
      </c>
      <c r="J179" s="20">
        <v>95.833333333333343</v>
      </c>
    </row>
    <row r="180" spans="1:10" x14ac:dyDescent="0.35">
      <c r="A180" s="13">
        <v>1321136</v>
      </c>
      <c r="B180" s="13" t="s">
        <v>36</v>
      </c>
      <c r="C180" s="15">
        <v>107</v>
      </c>
      <c r="D180" s="16">
        <v>107</v>
      </c>
      <c r="E180" s="16">
        <v>107</v>
      </c>
      <c r="F180" s="17">
        <v>100</v>
      </c>
      <c r="G180" s="18">
        <v>113</v>
      </c>
      <c r="H180" s="19">
        <v>112</v>
      </c>
      <c r="I180" s="19">
        <v>112</v>
      </c>
      <c r="J180" s="20">
        <v>100</v>
      </c>
    </row>
    <row r="181" spans="1:10" x14ac:dyDescent="0.35">
      <c r="A181" s="13">
        <v>1334421</v>
      </c>
      <c r="B181" s="13" t="s">
        <v>384</v>
      </c>
      <c r="C181" s="15">
        <v>133</v>
      </c>
      <c r="D181" s="16">
        <v>129</v>
      </c>
      <c r="E181" s="16">
        <v>89</v>
      </c>
      <c r="F181" s="17">
        <v>68.992248062015506</v>
      </c>
      <c r="G181" s="18">
        <v>159</v>
      </c>
      <c r="H181" s="19">
        <v>152</v>
      </c>
      <c r="I181" s="19">
        <v>105</v>
      </c>
      <c r="J181" s="20">
        <v>69.078947368421055</v>
      </c>
    </row>
    <row r="182" spans="1:10" x14ac:dyDescent="0.35">
      <c r="A182" s="13">
        <v>1342225</v>
      </c>
      <c r="B182" s="13" t="s">
        <v>348</v>
      </c>
      <c r="C182" s="15">
        <v>50</v>
      </c>
      <c r="D182" s="16">
        <v>45</v>
      </c>
      <c r="E182" s="16">
        <v>29</v>
      </c>
      <c r="F182" s="17">
        <v>64.444444444444443</v>
      </c>
      <c r="G182" s="18">
        <v>59</v>
      </c>
      <c r="H182" s="19">
        <v>55</v>
      </c>
      <c r="I182" s="19">
        <v>42</v>
      </c>
      <c r="J182" s="20">
        <v>76.363636363636374</v>
      </c>
    </row>
    <row r="183" spans="1:10" x14ac:dyDescent="0.35">
      <c r="A183" s="13">
        <v>1358830</v>
      </c>
      <c r="B183" s="13" t="s">
        <v>185</v>
      </c>
      <c r="C183" s="15">
        <v>90</v>
      </c>
      <c r="D183" s="16">
        <v>89</v>
      </c>
      <c r="E183" s="16">
        <v>84</v>
      </c>
      <c r="F183" s="17">
        <v>94.382022471910105</v>
      </c>
      <c r="G183" s="18">
        <v>86</v>
      </c>
      <c r="H183" s="19">
        <v>85</v>
      </c>
      <c r="I183" s="19">
        <v>80</v>
      </c>
      <c r="J183" s="20">
        <v>94.117647058823522</v>
      </c>
    </row>
    <row r="184" spans="1:10" x14ac:dyDescent="0.35">
      <c r="A184" s="13">
        <v>1342226</v>
      </c>
      <c r="B184" s="13" t="s">
        <v>336</v>
      </c>
      <c r="C184" s="15">
        <v>164</v>
      </c>
      <c r="D184" s="16">
        <v>159</v>
      </c>
      <c r="E184" s="16">
        <v>118</v>
      </c>
      <c r="F184" s="17">
        <v>74.213836477987414</v>
      </c>
      <c r="G184" s="18">
        <v>142</v>
      </c>
      <c r="H184" s="19">
        <v>141</v>
      </c>
      <c r="I184" s="19">
        <v>110</v>
      </c>
      <c r="J184" s="20">
        <v>78.01418439716312</v>
      </c>
    </row>
    <row r="185" spans="1:10" x14ac:dyDescent="0.35">
      <c r="A185" s="13">
        <v>1317717</v>
      </c>
      <c r="B185" s="13" t="s">
        <v>269</v>
      </c>
      <c r="C185" s="15">
        <v>144</v>
      </c>
      <c r="D185" s="16">
        <v>142</v>
      </c>
      <c r="E185" s="16">
        <v>97</v>
      </c>
      <c r="F185" s="17">
        <v>68.309859154929569</v>
      </c>
      <c r="G185" s="18">
        <v>184</v>
      </c>
      <c r="H185" s="19">
        <v>179</v>
      </c>
      <c r="I185" s="19">
        <v>153</v>
      </c>
      <c r="J185" s="20">
        <v>85.47486033519553</v>
      </c>
    </row>
    <row r="186" spans="1:10" x14ac:dyDescent="0.35">
      <c r="A186" s="13">
        <v>1321137</v>
      </c>
      <c r="B186" s="13" t="s">
        <v>201</v>
      </c>
      <c r="C186" s="15">
        <v>196</v>
      </c>
      <c r="D186" s="16">
        <v>194</v>
      </c>
      <c r="E186" s="16">
        <v>160</v>
      </c>
      <c r="F186" s="17">
        <v>82.474226804123703</v>
      </c>
      <c r="G186" s="18">
        <v>207</v>
      </c>
      <c r="H186" s="19">
        <v>195</v>
      </c>
      <c r="I186" s="19">
        <v>180</v>
      </c>
      <c r="J186" s="20">
        <v>92.307692307692307</v>
      </c>
    </row>
    <row r="187" spans="1:10" x14ac:dyDescent="0.35">
      <c r="A187" s="50">
        <v>1337718</v>
      </c>
      <c r="B187" s="50" t="s">
        <v>434</v>
      </c>
      <c r="C187" s="15">
        <v>194</v>
      </c>
      <c r="D187" s="16">
        <v>189</v>
      </c>
      <c r="E187" s="16">
        <v>117</v>
      </c>
      <c r="F187" s="17">
        <v>61.904761904761905</v>
      </c>
      <c r="G187" s="18">
        <v>321</v>
      </c>
      <c r="H187" s="19">
        <v>305</v>
      </c>
      <c r="I187" s="19">
        <v>154</v>
      </c>
      <c r="J187" s="20">
        <v>50.491803278688529</v>
      </c>
    </row>
    <row r="188" spans="1:10" x14ac:dyDescent="0.35">
      <c r="A188" s="13">
        <v>1317719</v>
      </c>
      <c r="B188" s="13" t="s">
        <v>195</v>
      </c>
      <c r="C188" s="15">
        <v>223</v>
      </c>
      <c r="D188" s="16">
        <v>223</v>
      </c>
      <c r="E188" s="16">
        <v>198</v>
      </c>
      <c r="F188" s="17">
        <v>88.789237668161434</v>
      </c>
      <c r="G188" s="18">
        <v>251</v>
      </c>
      <c r="H188" s="19">
        <v>238</v>
      </c>
      <c r="I188" s="19">
        <v>222</v>
      </c>
      <c r="J188" s="20">
        <v>93.277310924369743</v>
      </c>
    </row>
    <row r="189" spans="1:10" x14ac:dyDescent="0.35">
      <c r="A189" s="13">
        <v>1334422</v>
      </c>
      <c r="B189" s="13" t="s">
        <v>299</v>
      </c>
      <c r="C189" s="15">
        <v>115</v>
      </c>
      <c r="D189" s="16">
        <v>112</v>
      </c>
      <c r="E189" s="16">
        <v>78</v>
      </c>
      <c r="F189" s="17">
        <v>69.642857142857139</v>
      </c>
      <c r="G189" s="18">
        <v>136</v>
      </c>
      <c r="H189" s="19">
        <v>129</v>
      </c>
      <c r="I189" s="19">
        <v>106</v>
      </c>
      <c r="J189" s="20">
        <v>82.170542635658919</v>
      </c>
    </row>
    <row r="190" spans="1:10" x14ac:dyDescent="0.35">
      <c r="A190" s="13">
        <v>1353318</v>
      </c>
      <c r="B190" s="13" t="s">
        <v>71</v>
      </c>
      <c r="C190" s="15">
        <v>95</v>
      </c>
      <c r="D190" s="16">
        <v>95</v>
      </c>
      <c r="E190" s="16">
        <v>93</v>
      </c>
      <c r="F190" s="17">
        <v>97.894736842105274</v>
      </c>
      <c r="G190" s="18">
        <v>103</v>
      </c>
      <c r="H190" s="19">
        <v>102</v>
      </c>
      <c r="I190" s="19">
        <v>102</v>
      </c>
      <c r="J190" s="20">
        <v>100</v>
      </c>
    </row>
    <row r="191" spans="1:10" x14ac:dyDescent="0.35">
      <c r="A191" s="13">
        <v>1353319</v>
      </c>
      <c r="B191" s="13" t="s">
        <v>324</v>
      </c>
      <c r="C191" s="15">
        <v>177</v>
      </c>
      <c r="D191" s="16">
        <v>170</v>
      </c>
      <c r="E191" s="16">
        <v>103</v>
      </c>
      <c r="F191" s="17">
        <v>60.588235294117645</v>
      </c>
      <c r="G191" s="18">
        <v>252</v>
      </c>
      <c r="H191" s="19">
        <v>224</v>
      </c>
      <c r="I191" s="19">
        <v>178</v>
      </c>
      <c r="J191" s="20">
        <v>79.464285714285708</v>
      </c>
    </row>
    <row r="192" spans="1:10" x14ac:dyDescent="0.35">
      <c r="A192" s="13">
        <v>1344482</v>
      </c>
      <c r="B192" s="13" t="s">
        <v>420</v>
      </c>
      <c r="C192" s="15">
        <v>135</v>
      </c>
      <c r="D192" s="16">
        <v>130</v>
      </c>
      <c r="E192" s="16">
        <v>63</v>
      </c>
      <c r="F192" s="17">
        <v>48.46153846153846</v>
      </c>
      <c r="G192" s="18">
        <v>192</v>
      </c>
      <c r="H192" s="19">
        <v>180</v>
      </c>
      <c r="I192" s="19">
        <v>103</v>
      </c>
      <c r="J192" s="20">
        <v>57.222222222222221</v>
      </c>
    </row>
    <row r="193" spans="1:10" x14ac:dyDescent="0.35">
      <c r="A193" s="13">
        <v>1321138</v>
      </c>
      <c r="B193" s="13" t="s">
        <v>418</v>
      </c>
      <c r="C193" s="15">
        <v>100</v>
      </c>
      <c r="D193" s="16">
        <v>94</v>
      </c>
      <c r="E193" s="16">
        <v>44</v>
      </c>
      <c r="F193" s="17">
        <v>46.808510638297875</v>
      </c>
      <c r="G193" s="18">
        <v>89</v>
      </c>
      <c r="H193" s="19">
        <v>67</v>
      </c>
      <c r="I193" s="19">
        <v>39</v>
      </c>
      <c r="J193" s="20">
        <v>58.208955223880601</v>
      </c>
    </row>
    <row r="194" spans="1:10" x14ac:dyDescent="0.35">
      <c r="A194" s="50">
        <v>1334423</v>
      </c>
      <c r="B194" s="50" t="s">
        <v>369</v>
      </c>
      <c r="C194" s="15">
        <v>161</v>
      </c>
      <c r="D194" s="16">
        <v>161</v>
      </c>
      <c r="E194" s="16">
        <v>134</v>
      </c>
      <c r="F194" s="17">
        <v>83.229813664596278</v>
      </c>
      <c r="G194" s="18">
        <v>154</v>
      </c>
      <c r="H194" s="19">
        <v>145</v>
      </c>
      <c r="I194" s="19">
        <v>105</v>
      </c>
      <c r="J194" s="20">
        <v>72.41379310344827</v>
      </c>
    </row>
    <row r="195" spans="1:10" x14ac:dyDescent="0.35">
      <c r="A195" s="13">
        <v>1317720</v>
      </c>
      <c r="B195" s="13" t="s">
        <v>365</v>
      </c>
      <c r="C195" s="15">
        <v>108</v>
      </c>
      <c r="D195" s="16">
        <v>107</v>
      </c>
      <c r="E195" s="16">
        <v>73</v>
      </c>
      <c r="F195" s="17">
        <v>68.224299065420553</v>
      </c>
      <c r="G195" s="18">
        <v>137</v>
      </c>
      <c r="H195" s="19">
        <v>133</v>
      </c>
      <c r="I195" s="19">
        <v>97</v>
      </c>
      <c r="J195" s="20">
        <v>72.932330827067673</v>
      </c>
    </row>
    <row r="196" spans="1:10" x14ac:dyDescent="0.35">
      <c r="A196" s="13">
        <v>1317722</v>
      </c>
      <c r="B196" s="13" t="s">
        <v>21</v>
      </c>
      <c r="C196" s="15">
        <v>106</v>
      </c>
      <c r="D196" s="16">
        <v>106</v>
      </c>
      <c r="E196" s="16">
        <v>106</v>
      </c>
      <c r="F196" s="17">
        <v>100</v>
      </c>
      <c r="G196" s="18">
        <v>112</v>
      </c>
      <c r="H196" s="19">
        <v>111</v>
      </c>
      <c r="I196" s="19">
        <v>111</v>
      </c>
      <c r="J196" s="20">
        <v>100</v>
      </c>
    </row>
    <row r="197" spans="1:10" x14ac:dyDescent="0.35">
      <c r="A197" s="13">
        <v>1317721</v>
      </c>
      <c r="B197" s="13" t="s">
        <v>147</v>
      </c>
      <c r="C197" s="15">
        <v>76</v>
      </c>
      <c r="D197" s="16">
        <v>76</v>
      </c>
      <c r="E197" s="16">
        <v>71</v>
      </c>
      <c r="F197" s="17">
        <v>93.421052631578945</v>
      </c>
      <c r="G197" s="18">
        <v>81</v>
      </c>
      <c r="H197" s="19">
        <v>81</v>
      </c>
      <c r="I197" s="19">
        <v>79</v>
      </c>
      <c r="J197" s="20">
        <v>97.53086419753086</v>
      </c>
    </row>
    <row r="198" spans="1:10" x14ac:dyDescent="0.35">
      <c r="A198" s="13">
        <v>1353320</v>
      </c>
      <c r="B198" s="13" t="s">
        <v>156</v>
      </c>
      <c r="C198" s="15">
        <v>23</v>
      </c>
      <c r="D198" s="16">
        <v>23</v>
      </c>
      <c r="E198" s="16">
        <v>23</v>
      </c>
      <c r="F198" s="17">
        <v>100</v>
      </c>
      <c r="G198" s="18">
        <v>34</v>
      </c>
      <c r="H198" s="19">
        <v>33</v>
      </c>
      <c r="I198" s="19">
        <v>32</v>
      </c>
      <c r="J198" s="20">
        <v>96.969696969696969</v>
      </c>
    </row>
    <row r="199" spans="1:10" x14ac:dyDescent="0.35">
      <c r="A199" s="13">
        <v>1353321</v>
      </c>
      <c r="B199" s="13" t="s">
        <v>226</v>
      </c>
      <c r="C199" s="15">
        <v>103</v>
      </c>
      <c r="D199" s="16">
        <v>100</v>
      </c>
      <c r="E199" s="16">
        <v>77</v>
      </c>
      <c r="F199" s="17">
        <v>77</v>
      </c>
      <c r="G199" s="18">
        <v>123</v>
      </c>
      <c r="H199" s="19">
        <v>104</v>
      </c>
      <c r="I199" s="19">
        <v>94</v>
      </c>
      <c r="J199" s="20">
        <v>90.384615384615387</v>
      </c>
    </row>
    <row r="200" spans="1:10" x14ac:dyDescent="0.35">
      <c r="A200" s="13">
        <v>1358831</v>
      </c>
      <c r="B200" s="13" t="s">
        <v>217</v>
      </c>
      <c r="C200" s="15">
        <v>36</v>
      </c>
      <c r="D200" s="16">
        <v>36</v>
      </c>
      <c r="E200" s="16">
        <v>27</v>
      </c>
      <c r="F200" s="17">
        <v>75</v>
      </c>
      <c r="G200" s="18">
        <v>34</v>
      </c>
      <c r="H200" s="19">
        <v>33</v>
      </c>
      <c r="I200" s="19">
        <v>30</v>
      </c>
      <c r="J200" s="20">
        <v>90.909090909090907</v>
      </c>
    </row>
    <row r="201" spans="1:10" x14ac:dyDescent="0.35">
      <c r="A201" s="13">
        <v>1321140</v>
      </c>
      <c r="B201" s="13" t="s">
        <v>439</v>
      </c>
      <c r="C201" s="15">
        <v>136</v>
      </c>
      <c r="D201" s="16">
        <v>134</v>
      </c>
      <c r="E201" s="16">
        <v>59</v>
      </c>
      <c r="F201" s="17">
        <v>44.029850746268657</v>
      </c>
      <c r="G201" s="18">
        <v>151</v>
      </c>
      <c r="H201" s="19">
        <v>129</v>
      </c>
      <c r="I201" s="19">
        <v>54</v>
      </c>
      <c r="J201" s="20">
        <v>41.860465116279073</v>
      </c>
    </row>
    <row r="202" spans="1:10" x14ac:dyDescent="0.35">
      <c r="A202" s="13">
        <v>1318832</v>
      </c>
      <c r="B202" s="13" t="s">
        <v>300</v>
      </c>
      <c r="C202" s="15">
        <v>196</v>
      </c>
      <c r="D202" s="16">
        <v>190</v>
      </c>
      <c r="E202" s="16">
        <v>142</v>
      </c>
      <c r="F202" s="17">
        <v>74.73684210526315</v>
      </c>
      <c r="G202" s="18">
        <v>219</v>
      </c>
      <c r="H202" s="19">
        <v>213</v>
      </c>
      <c r="I202" s="19">
        <v>175</v>
      </c>
      <c r="J202" s="20">
        <v>82.159624413145536</v>
      </c>
    </row>
    <row r="203" spans="1:10" x14ac:dyDescent="0.35">
      <c r="A203" s="13">
        <v>1353322</v>
      </c>
      <c r="B203" s="13" t="s">
        <v>111</v>
      </c>
      <c r="C203" s="15">
        <v>134</v>
      </c>
      <c r="D203" s="16">
        <v>134</v>
      </c>
      <c r="E203" s="16">
        <v>131</v>
      </c>
      <c r="F203" s="17">
        <v>97.761194029850756</v>
      </c>
      <c r="G203" s="18">
        <v>135</v>
      </c>
      <c r="H203" s="19">
        <v>134</v>
      </c>
      <c r="I203" s="19">
        <v>133</v>
      </c>
      <c r="J203" s="20">
        <v>99.253731343283576</v>
      </c>
    </row>
    <row r="204" spans="1:10" x14ac:dyDescent="0.35">
      <c r="A204" s="13">
        <v>1358833</v>
      </c>
      <c r="B204" s="13" t="s">
        <v>72</v>
      </c>
      <c r="C204" s="15">
        <v>82</v>
      </c>
      <c r="D204" s="16">
        <v>82</v>
      </c>
      <c r="E204" s="16">
        <v>82</v>
      </c>
      <c r="F204" s="17">
        <v>100</v>
      </c>
      <c r="G204" s="18">
        <v>85</v>
      </c>
      <c r="H204" s="19">
        <v>85</v>
      </c>
      <c r="I204" s="19">
        <v>85</v>
      </c>
      <c r="J204" s="20">
        <v>100</v>
      </c>
    </row>
    <row r="205" spans="1:10" x14ac:dyDescent="0.35">
      <c r="A205" s="13">
        <v>1369925</v>
      </c>
      <c r="B205" s="13" t="s">
        <v>285</v>
      </c>
      <c r="C205" s="15">
        <v>118</v>
      </c>
      <c r="D205" s="16">
        <v>114</v>
      </c>
      <c r="E205" s="16">
        <v>85</v>
      </c>
      <c r="F205" s="17">
        <v>74.561403508771932</v>
      </c>
      <c r="G205" s="18">
        <v>130</v>
      </c>
      <c r="H205" s="19">
        <v>111</v>
      </c>
      <c r="I205" s="19">
        <v>93</v>
      </c>
      <c r="J205" s="20">
        <v>83.78378378378379</v>
      </c>
    </row>
    <row r="206" spans="1:10" x14ac:dyDescent="0.35">
      <c r="A206" s="13">
        <v>1329979</v>
      </c>
      <c r="B206" s="13" t="s">
        <v>37</v>
      </c>
      <c r="C206" s="15">
        <v>84</v>
      </c>
      <c r="D206" s="16">
        <v>82</v>
      </c>
      <c r="E206" s="16">
        <v>77</v>
      </c>
      <c r="F206" s="17">
        <v>93.902439024390233</v>
      </c>
      <c r="G206" s="18">
        <v>72</v>
      </c>
      <c r="H206" s="19">
        <v>72</v>
      </c>
      <c r="I206" s="19">
        <v>72</v>
      </c>
      <c r="J206" s="20">
        <v>100</v>
      </c>
    </row>
    <row r="207" spans="1:10" x14ac:dyDescent="0.35">
      <c r="A207" s="50">
        <v>1342265</v>
      </c>
      <c r="B207" s="50" t="s">
        <v>387</v>
      </c>
      <c r="C207" s="15">
        <v>196</v>
      </c>
      <c r="D207" s="16">
        <v>195</v>
      </c>
      <c r="E207" s="16">
        <v>143</v>
      </c>
      <c r="F207" s="17">
        <v>73.333333333333329</v>
      </c>
      <c r="G207" s="18">
        <v>169</v>
      </c>
      <c r="H207" s="19">
        <v>166</v>
      </c>
      <c r="I207" s="19">
        <v>113</v>
      </c>
      <c r="J207" s="20">
        <v>68.07228915662651</v>
      </c>
    </row>
    <row r="208" spans="1:10" x14ac:dyDescent="0.35">
      <c r="A208" s="13">
        <v>1366610</v>
      </c>
      <c r="B208" s="13" t="s">
        <v>280</v>
      </c>
      <c r="C208" s="15">
        <v>173</v>
      </c>
      <c r="D208" s="16">
        <v>166</v>
      </c>
      <c r="E208" s="16">
        <v>114</v>
      </c>
      <c r="F208" s="17">
        <v>68.674698795180717</v>
      </c>
      <c r="G208" s="18">
        <v>205</v>
      </c>
      <c r="H208" s="19">
        <v>172</v>
      </c>
      <c r="I208" s="19">
        <v>145</v>
      </c>
      <c r="J208" s="20">
        <v>84.302325581395351</v>
      </c>
    </row>
    <row r="209" spans="1:10" x14ac:dyDescent="0.35">
      <c r="A209" s="13">
        <v>1329926</v>
      </c>
      <c r="B209" s="13" t="s">
        <v>105</v>
      </c>
      <c r="C209" s="15">
        <v>174</v>
      </c>
      <c r="D209" s="16">
        <v>173</v>
      </c>
      <c r="E209" s="16">
        <v>172</v>
      </c>
      <c r="F209" s="17">
        <v>99.421965317919074</v>
      </c>
      <c r="G209" s="18">
        <v>184</v>
      </c>
      <c r="H209" s="19">
        <v>181</v>
      </c>
      <c r="I209" s="19">
        <v>180</v>
      </c>
      <c r="J209" s="20">
        <v>99.447513812154696</v>
      </c>
    </row>
    <row r="210" spans="1:10" x14ac:dyDescent="0.35">
      <c r="A210" s="50">
        <v>1375540</v>
      </c>
      <c r="B210" s="50" t="s">
        <v>423</v>
      </c>
      <c r="C210" s="15">
        <v>83</v>
      </c>
      <c r="D210" s="16">
        <v>80</v>
      </c>
      <c r="E210" s="16">
        <v>51</v>
      </c>
      <c r="F210" s="17">
        <v>63.749999999999993</v>
      </c>
      <c r="G210" s="18">
        <v>92</v>
      </c>
      <c r="H210" s="19">
        <v>90</v>
      </c>
      <c r="I210" s="19">
        <v>51</v>
      </c>
      <c r="J210" s="20">
        <v>56.666666666666664</v>
      </c>
    </row>
    <row r="211" spans="1:10" x14ac:dyDescent="0.35">
      <c r="A211" s="13">
        <v>1369927</v>
      </c>
      <c r="B211" s="13" t="s">
        <v>406</v>
      </c>
      <c r="C211" s="15">
        <v>40</v>
      </c>
      <c r="D211" s="16">
        <v>39</v>
      </c>
      <c r="E211" s="16">
        <v>18</v>
      </c>
      <c r="F211" s="17">
        <v>46.153846153846153</v>
      </c>
      <c r="G211" s="18">
        <v>42</v>
      </c>
      <c r="H211" s="19">
        <v>41</v>
      </c>
      <c r="I211" s="19">
        <v>26</v>
      </c>
      <c r="J211" s="20">
        <v>63.414634146341463</v>
      </c>
    </row>
    <row r="212" spans="1:10" x14ac:dyDescent="0.35">
      <c r="A212" s="50">
        <v>1317723</v>
      </c>
      <c r="B212" s="50" t="s">
        <v>379</v>
      </c>
      <c r="C212" s="15">
        <v>114</v>
      </c>
      <c r="D212" s="16">
        <v>112</v>
      </c>
      <c r="E212" s="16">
        <v>94</v>
      </c>
      <c r="F212" s="17">
        <v>83.928571428571431</v>
      </c>
      <c r="G212" s="18">
        <v>131</v>
      </c>
      <c r="H212" s="19">
        <v>129</v>
      </c>
      <c r="I212" s="19">
        <v>90</v>
      </c>
      <c r="J212" s="20">
        <v>69.767441860465112</v>
      </c>
    </row>
    <row r="213" spans="1:10" x14ac:dyDescent="0.35">
      <c r="A213" s="13">
        <v>1334424</v>
      </c>
      <c r="B213" s="13" t="s">
        <v>250</v>
      </c>
      <c r="C213" s="15">
        <v>146</v>
      </c>
      <c r="D213" s="16">
        <v>139</v>
      </c>
      <c r="E213" s="16">
        <v>102</v>
      </c>
      <c r="F213" s="17">
        <v>73.381294964028783</v>
      </c>
      <c r="G213" s="18">
        <v>162</v>
      </c>
      <c r="H213" s="19">
        <v>155</v>
      </c>
      <c r="I213" s="19">
        <v>135</v>
      </c>
      <c r="J213" s="20">
        <v>87.096774193548384</v>
      </c>
    </row>
    <row r="214" spans="1:10" x14ac:dyDescent="0.35">
      <c r="A214" s="13">
        <v>1375510</v>
      </c>
      <c r="B214" s="13" t="s">
        <v>88</v>
      </c>
      <c r="C214" s="15">
        <v>35</v>
      </c>
      <c r="D214" s="16">
        <v>35</v>
      </c>
      <c r="E214" s="16">
        <v>35</v>
      </c>
      <c r="F214" s="17">
        <v>100</v>
      </c>
      <c r="G214" s="18">
        <v>38</v>
      </c>
      <c r="H214" s="19">
        <v>38</v>
      </c>
      <c r="I214" s="19">
        <v>38</v>
      </c>
      <c r="J214" s="20">
        <v>100</v>
      </c>
    </row>
    <row r="215" spans="1:10" x14ac:dyDescent="0.35">
      <c r="A215" s="13">
        <v>1337724</v>
      </c>
      <c r="B215" s="13" t="s">
        <v>333</v>
      </c>
      <c r="C215" s="15">
        <v>48</v>
      </c>
      <c r="D215" s="16">
        <v>47</v>
      </c>
      <c r="E215" s="16">
        <v>32</v>
      </c>
      <c r="F215" s="17">
        <v>68.085106382978722</v>
      </c>
      <c r="G215" s="18">
        <v>93</v>
      </c>
      <c r="H215" s="19">
        <v>87</v>
      </c>
      <c r="I215" s="19">
        <v>68</v>
      </c>
      <c r="J215" s="20">
        <v>78.160919540229884</v>
      </c>
    </row>
    <row r="216" spans="1:10" x14ac:dyDescent="0.35">
      <c r="A216" s="13">
        <v>1337748</v>
      </c>
      <c r="B216" s="13" t="s">
        <v>48</v>
      </c>
      <c r="C216" s="15">
        <v>22</v>
      </c>
      <c r="D216" s="16">
        <v>22</v>
      </c>
      <c r="E216" s="16">
        <v>21</v>
      </c>
      <c r="F216" s="17">
        <v>95.454545454545453</v>
      </c>
      <c r="G216" s="18">
        <v>22</v>
      </c>
      <c r="H216" s="19">
        <v>22</v>
      </c>
      <c r="I216" s="19">
        <v>22</v>
      </c>
      <c r="J216" s="20">
        <v>100</v>
      </c>
    </row>
    <row r="217" spans="1:10" x14ac:dyDescent="0.35">
      <c r="A217" s="13">
        <v>1321141</v>
      </c>
      <c r="B217" s="13" t="s">
        <v>349</v>
      </c>
      <c r="C217" s="15">
        <v>119</v>
      </c>
      <c r="D217" s="16">
        <v>117</v>
      </c>
      <c r="E217" s="16">
        <v>89</v>
      </c>
      <c r="F217" s="17">
        <v>76.068376068376068</v>
      </c>
      <c r="G217" s="18">
        <v>180</v>
      </c>
      <c r="H217" s="19">
        <v>169</v>
      </c>
      <c r="I217" s="19">
        <v>129</v>
      </c>
      <c r="J217" s="20">
        <v>76.331360946745562</v>
      </c>
    </row>
    <row r="218" spans="1:10" x14ac:dyDescent="0.35">
      <c r="A218" s="13">
        <v>1317730</v>
      </c>
      <c r="B218" s="13" t="s">
        <v>354</v>
      </c>
      <c r="C218" s="15">
        <v>80</v>
      </c>
      <c r="D218" s="16">
        <v>79</v>
      </c>
      <c r="E218" s="16">
        <v>64</v>
      </c>
      <c r="F218" s="17">
        <v>81.012658227848107</v>
      </c>
      <c r="G218" s="18">
        <v>140</v>
      </c>
      <c r="H218" s="19">
        <v>133</v>
      </c>
      <c r="I218" s="19">
        <v>100</v>
      </c>
      <c r="J218" s="20">
        <v>75.187969924812023</v>
      </c>
    </row>
    <row r="219" spans="1:10" x14ac:dyDescent="0.35">
      <c r="A219" s="13">
        <v>1334425</v>
      </c>
      <c r="B219" s="13" t="s">
        <v>204</v>
      </c>
      <c r="C219" s="15">
        <v>266</v>
      </c>
      <c r="D219" s="16">
        <v>262</v>
      </c>
      <c r="E219" s="16">
        <v>214</v>
      </c>
      <c r="F219" s="17">
        <v>81.679389312977108</v>
      </c>
      <c r="G219" s="18">
        <v>263</v>
      </c>
      <c r="H219" s="19">
        <v>258</v>
      </c>
      <c r="I219" s="19">
        <v>238</v>
      </c>
      <c r="J219" s="20">
        <v>92.248062015503876</v>
      </c>
    </row>
    <row r="220" spans="1:10" x14ac:dyDescent="0.35">
      <c r="A220" s="13">
        <v>1353323</v>
      </c>
      <c r="B220" s="13" t="s">
        <v>240</v>
      </c>
      <c r="C220" s="15">
        <v>42</v>
      </c>
      <c r="D220" s="16">
        <v>42</v>
      </c>
      <c r="E220" s="16">
        <v>31</v>
      </c>
      <c r="F220" s="17">
        <v>73.80952380952381</v>
      </c>
      <c r="G220" s="18">
        <v>70</v>
      </c>
      <c r="H220" s="19">
        <v>69</v>
      </c>
      <c r="I220" s="19">
        <v>61</v>
      </c>
      <c r="J220" s="20">
        <v>88.405797101449281</v>
      </c>
    </row>
    <row r="221" spans="1:10" x14ac:dyDescent="0.35">
      <c r="A221" s="13">
        <v>1321142</v>
      </c>
      <c r="B221" s="13" t="s">
        <v>396</v>
      </c>
      <c r="C221" s="15">
        <v>110</v>
      </c>
      <c r="D221" s="16">
        <v>103</v>
      </c>
      <c r="E221" s="16">
        <v>49</v>
      </c>
      <c r="F221" s="17">
        <v>47.572815533980581</v>
      </c>
      <c r="G221" s="18">
        <v>120</v>
      </c>
      <c r="H221" s="19">
        <v>97</v>
      </c>
      <c r="I221" s="19">
        <v>64</v>
      </c>
      <c r="J221" s="20">
        <v>65.979381443298962</v>
      </c>
    </row>
    <row r="222" spans="1:10" x14ac:dyDescent="0.35">
      <c r="A222" s="13">
        <v>1336651</v>
      </c>
      <c r="B222" s="13" t="s">
        <v>255</v>
      </c>
      <c r="C222" s="15">
        <v>155</v>
      </c>
      <c r="D222" s="16">
        <v>144</v>
      </c>
      <c r="E222" s="16">
        <v>116</v>
      </c>
      <c r="F222" s="17">
        <v>80.555555555555557</v>
      </c>
      <c r="G222" s="18">
        <v>174</v>
      </c>
      <c r="H222" s="19">
        <v>167</v>
      </c>
      <c r="I222" s="19">
        <v>145</v>
      </c>
      <c r="J222" s="20">
        <v>86.82634730538922</v>
      </c>
    </row>
    <row r="223" spans="1:10" x14ac:dyDescent="0.35">
      <c r="A223" s="13">
        <v>1334426</v>
      </c>
      <c r="B223" s="13" t="s">
        <v>294</v>
      </c>
      <c r="C223" s="15">
        <v>164</v>
      </c>
      <c r="D223" s="16">
        <v>163</v>
      </c>
      <c r="E223" s="16">
        <v>149</v>
      </c>
      <c r="F223" s="17">
        <v>91.411042944785279</v>
      </c>
      <c r="G223" s="18">
        <v>243</v>
      </c>
      <c r="H223" s="19">
        <v>237</v>
      </c>
      <c r="I223" s="19">
        <v>196</v>
      </c>
      <c r="J223" s="20">
        <v>82.700421940928265</v>
      </c>
    </row>
    <row r="224" spans="1:10" x14ac:dyDescent="0.35">
      <c r="A224" s="13">
        <v>1342227</v>
      </c>
      <c r="B224" s="13" t="s">
        <v>213</v>
      </c>
      <c r="C224" s="15">
        <v>52</v>
      </c>
      <c r="D224" s="16">
        <v>52</v>
      </c>
      <c r="E224" s="16">
        <v>51</v>
      </c>
      <c r="F224" s="17">
        <v>98.076923076923066</v>
      </c>
      <c r="G224" s="18">
        <v>72</v>
      </c>
      <c r="H224" s="19">
        <v>71</v>
      </c>
      <c r="I224" s="19">
        <v>65</v>
      </c>
      <c r="J224" s="20">
        <v>91.549295774647888</v>
      </c>
    </row>
    <row r="225" spans="1:10" x14ac:dyDescent="0.35">
      <c r="A225" s="13">
        <v>1318834</v>
      </c>
      <c r="B225" s="13" t="s">
        <v>416</v>
      </c>
      <c r="C225" s="15">
        <v>38</v>
      </c>
      <c r="D225" s="16">
        <v>38</v>
      </c>
      <c r="E225" s="16">
        <v>27</v>
      </c>
      <c r="F225" s="17">
        <v>71.05263157894737</v>
      </c>
      <c r="G225" s="18">
        <v>50</v>
      </c>
      <c r="H225" s="19">
        <v>49</v>
      </c>
      <c r="I225" s="19">
        <v>29</v>
      </c>
      <c r="J225" s="20">
        <v>59.183673469387756</v>
      </c>
    </row>
    <row r="226" spans="1:10" x14ac:dyDescent="0.35">
      <c r="A226" s="13">
        <v>1344468</v>
      </c>
      <c r="B226" s="13" t="s">
        <v>211</v>
      </c>
      <c r="C226" s="15">
        <v>242</v>
      </c>
      <c r="D226" s="16">
        <v>230</v>
      </c>
      <c r="E226" s="16">
        <v>192</v>
      </c>
      <c r="F226" s="17">
        <v>83.478260869565219</v>
      </c>
      <c r="G226" s="18">
        <v>224</v>
      </c>
      <c r="H226" s="19">
        <v>195</v>
      </c>
      <c r="I226" s="19">
        <v>179</v>
      </c>
      <c r="J226" s="20">
        <v>91.794871794871796</v>
      </c>
    </row>
    <row r="227" spans="1:10" x14ac:dyDescent="0.35">
      <c r="A227" s="13">
        <v>1341143</v>
      </c>
      <c r="B227" s="13" t="s">
        <v>435</v>
      </c>
      <c r="C227" s="15">
        <v>170</v>
      </c>
      <c r="D227" s="16">
        <v>162</v>
      </c>
      <c r="E227" s="16">
        <v>77</v>
      </c>
      <c r="F227" s="17">
        <v>47.530864197530867</v>
      </c>
      <c r="G227" s="18">
        <v>149</v>
      </c>
      <c r="H227" s="19">
        <v>139</v>
      </c>
      <c r="I227" s="19">
        <v>70</v>
      </c>
      <c r="J227" s="20">
        <v>50.359712230215827</v>
      </c>
    </row>
    <row r="228" spans="1:10" x14ac:dyDescent="0.35">
      <c r="A228" s="13">
        <v>1369970</v>
      </c>
      <c r="B228" s="13" t="s">
        <v>378</v>
      </c>
      <c r="C228" s="15">
        <v>196</v>
      </c>
      <c r="D228" s="16">
        <v>182</v>
      </c>
      <c r="E228" s="16">
        <v>135</v>
      </c>
      <c r="F228" s="17">
        <v>74.175824175824175</v>
      </c>
      <c r="G228" s="18">
        <v>205</v>
      </c>
      <c r="H228" s="19">
        <v>197</v>
      </c>
      <c r="I228" s="19">
        <v>138</v>
      </c>
      <c r="J228" s="20">
        <v>70.050761421319791</v>
      </c>
    </row>
    <row r="229" spans="1:10" x14ac:dyDescent="0.35">
      <c r="A229" s="13">
        <v>1334427</v>
      </c>
      <c r="B229" s="13" t="s">
        <v>356</v>
      </c>
      <c r="C229" s="15">
        <v>104</v>
      </c>
      <c r="D229" s="16">
        <v>103</v>
      </c>
      <c r="E229" s="16">
        <v>81</v>
      </c>
      <c r="F229" s="17">
        <v>78.640776699029118</v>
      </c>
      <c r="G229" s="18">
        <v>146</v>
      </c>
      <c r="H229" s="19">
        <v>143</v>
      </c>
      <c r="I229" s="19">
        <v>107</v>
      </c>
      <c r="J229" s="20">
        <v>74.825174825174827</v>
      </c>
    </row>
    <row r="230" spans="1:10" x14ac:dyDescent="0.35">
      <c r="A230" s="13">
        <v>1334428</v>
      </c>
      <c r="B230" s="13" t="s">
        <v>293</v>
      </c>
      <c r="C230" s="15">
        <v>157</v>
      </c>
      <c r="D230" s="16">
        <v>154</v>
      </c>
      <c r="E230" s="16">
        <v>111</v>
      </c>
      <c r="F230" s="17">
        <v>72.077922077922068</v>
      </c>
      <c r="G230" s="18">
        <v>159</v>
      </c>
      <c r="H230" s="19">
        <v>151</v>
      </c>
      <c r="I230" s="19">
        <v>125</v>
      </c>
      <c r="J230" s="20">
        <v>82.78145695364239</v>
      </c>
    </row>
    <row r="231" spans="1:10" x14ac:dyDescent="0.35">
      <c r="A231" s="13">
        <v>1318869</v>
      </c>
      <c r="B231" s="13" t="s">
        <v>22</v>
      </c>
      <c r="C231" s="15">
        <v>6</v>
      </c>
      <c r="D231" s="16">
        <v>6</v>
      </c>
      <c r="E231" s="16">
        <v>6</v>
      </c>
      <c r="F231" s="17">
        <v>100</v>
      </c>
      <c r="G231" s="18">
        <v>12</v>
      </c>
      <c r="H231" s="19">
        <v>11</v>
      </c>
      <c r="I231" s="19">
        <v>11</v>
      </c>
      <c r="J231" s="20">
        <v>100</v>
      </c>
    </row>
    <row r="232" spans="1:10" x14ac:dyDescent="0.35">
      <c r="A232" s="13">
        <v>1342276</v>
      </c>
      <c r="B232" s="13" t="s">
        <v>60</v>
      </c>
      <c r="C232" s="15">
        <v>30</v>
      </c>
      <c r="D232" s="16">
        <v>30</v>
      </c>
      <c r="E232" s="16">
        <v>30</v>
      </c>
      <c r="F232" s="17">
        <v>100</v>
      </c>
      <c r="G232" s="18">
        <v>24</v>
      </c>
      <c r="H232" s="19">
        <v>23</v>
      </c>
      <c r="I232" s="19">
        <v>23</v>
      </c>
      <c r="J232" s="20">
        <v>100</v>
      </c>
    </row>
    <row r="233" spans="1:10" x14ac:dyDescent="0.35">
      <c r="A233" s="13">
        <v>1342270</v>
      </c>
      <c r="B233" s="13" t="s">
        <v>322</v>
      </c>
      <c r="C233" s="15">
        <v>169</v>
      </c>
      <c r="D233" s="16">
        <v>168</v>
      </c>
      <c r="E233" s="16">
        <v>85</v>
      </c>
      <c r="F233" s="17">
        <v>50.595238095238095</v>
      </c>
      <c r="G233" s="18">
        <v>238</v>
      </c>
      <c r="H233" s="19">
        <v>225</v>
      </c>
      <c r="I233" s="19">
        <v>179</v>
      </c>
      <c r="J233" s="20">
        <v>79.555555555555557</v>
      </c>
    </row>
    <row r="234" spans="1:10" x14ac:dyDescent="0.35">
      <c r="A234" s="13">
        <v>1341144</v>
      </c>
      <c r="B234" s="13" t="s">
        <v>61</v>
      </c>
      <c r="C234" s="15">
        <v>192</v>
      </c>
      <c r="D234" s="16">
        <v>191</v>
      </c>
      <c r="E234" s="16">
        <v>190</v>
      </c>
      <c r="F234" s="17">
        <v>99.476439790575924</v>
      </c>
      <c r="G234" s="18">
        <v>196</v>
      </c>
      <c r="H234" s="19">
        <v>196</v>
      </c>
      <c r="I234" s="19">
        <v>196</v>
      </c>
      <c r="J234" s="20">
        <v>100</v>
      </c>
    </row>
    <row r="235" spans="1:10" x14ac:dyDescent="0.35">
      <c r="A235" s="13">
        <v>1321145</v>
      </c>
      <c r="B235" s="13" t="s">
        <v>340</v>
      </c>
      <c r="C235" s="15">
        <v>132</v>
      </c>
      <c r="D235" s="16">
        <v>123</v>
      </c>
      <c r="E235" s="16">
        <v>79</v>
      </c>
      <c r="F235" s="17">
        <v>64.22764227642277</v>
      </c>
      <c r="G235" s="18">
        <v>191</v>
      </c>
      <c r="H235" s="19">
        <v>181</v>
      </c>
      <c r="I235" s="19">
        <v>140</v>
      </c>
      <c r="J235" s="20">
        <v>77.348066298342545</v>
      </c>
    </row>
    <row r="236" spans="1:10" x14ac:dyDescent="0.35">
      <c r="A236" s="13">
        <v>1366615</v>
      </c>
      <c r="B236" s="13" t="s">
        <v>114</v>
      </c>
      <c r="C236" s="15">
        <v>247</v>
      </c>
      <c r="D236" s="16">
        <v>245</v>
      </c>
      <c r="E236" s="16">
        <v>239</v>
      </c>
      <c r="F236" s="17">
        <v>97.551020408163268</v>
      </c>
      <c r="G236" s="18">
        <v>248</v>
      </c>
      <c r="H236" s="19">
        <v>246</v>
      </c>
      <c r="I236" s="19">
        <v>244</v>
      </c>
      <c r="J236" s="20">
        <v>99.1869918699187</v>
      </c>
    </row>
    <row r="237" spans="1:10" x14ac:dyDescent="0.35">
      <c r="A237" s="13">
        <v>1337777</v>
      </c>
      <c r="B237" s="13" t="s">
        <v>183</v>
      </c>
      <c r="C237" s="15">
        <v>17</v>
      </c>
      <c r="D237" s="16">
        <v>17</v>
      </c>
      <c r="E237" s="16">
        <v>14</v>
      </c>
      <c r="F237" s="17">
        <v>82.35294117647058</v>
      </c>
      <c r="G237" s="18">
        <v>18</v>
      </c>
      <c r="H237" s="19">
        <v>18</v>
      </c>
      <c r="I237" s="19">
        <v>17</v>
      </c>
      <c r="J237" s="20">
        <v>94.444444444444443</v>
      </c>
    </row>
    <row r="238" spans="1:10" x14ac:dyDescent="0.35">
      <c r="A238" s="13">
        <v>1318835</v>
      </c>
      <c r="B238" s="13" t="s">
        <v>136</v>
      </c>
      <c r="C238" s="15">
        <v>75</v>
      </c>
      <c r="D238" s="16">
        <v>74</v>
      </c>
      <c r="E238" s="16">
        <v>74</v>
      </c>
      <c r="F238" s="17">
        <v>100</v>
      </c>
      <c r="G238" s="18">
        <v>103</v>
      </c>
      <c r="H238" s="19">
        <v>101</v>
      </c>
      <c r="I238" s="19">
        <v>99</v>
      </c>
      <c r="J238" s="20">
        <v>98.019801980198025</v>
      </c>
    </row>
    <row r="239" spans="1:10" x14ac:dyDescent="0.35">
      <c r="A239" s="13">
        <v>1318836</v>
      </c>
      <c r="B239" s="13" t="s">
        <v>140</v>
      </c>
      <c r="C239" s="15">
        <v>103</v>
      </c>
      <c r="D239" s="16">
        <v>103</v>
      </c>
      <c r="E239" s="16">
        <v>103</v>
      </c>
      <c r="F239" s="17">
        <v>100</v>
      </c>
      <c r="G239" s="18">
        <v>93</v>
      </c>
      <c r="H239" s="19">
        <v>93</v>
      </c>
      <c r="I239" s="19">
        <v>91</v>
      </c>
      <c r="J239" s="20">
        <v>97.849462365591393</v>
      </c>
    </row>
    <row r="240" spans="1:10" x14ac:dyDescent="0.35">
      <c r="A240" s="13">
        <v>1334429</v>
      </c>
      <c r="B240" s="13" t="s">
        <v>128</v>
      </c>
      <c r="C240" s="15">
        <v>192</v>
      </c>
      <c r="D240" s="16">
        <v>191</v>
      </c>
      <c r="E240" s="16">
        <v>190</v>
      </c>
      <c r="F240" s="17">
        <v>99.476439790575924</v>
      </c>
      <c r="G240" s="18">
        <v>207</v>
      </c>
      <c r="H240" s="19">
        <v>204</v>
      </c>
      <c r="I240" s="19">
        <v>201</v>
      </c>
      <c r="J240" s="20">
        <v>98.529411764705884</v>
      </c>
    </row>
    <row r="241" spans="1:10" x14ac:dyDescent="0.35">
      <c r="A241" s="13">
        <v>1353326</v>
      </c>
      <c r="B241" s="13" t="s">
        <v>170</v>
      </c>
      <c r="C241" s="15">
        <v>170</v>
      </c>
      <c r="D241" s="16">
        <v>168</v>
      </c>
      <c r="E241" s="16">
        <v>129</v>
      </c>
      <c r="F241" s="17">
        <v>76.785714285714292</v>
      </c>
      <c r="G241" s="18">
        <v>190</v>
      </c>
      <c r="H241" s="19">
        <v>138</v>
      </c>
      <c r="I241" s="19">
        <v>132</v>
      </c>
      <c r="J241" s="20">
        <v>95.652173913043484</v>
      </c>
    </row>
    <row r="242" spans="1:10" x14ac:dyDescent="0.35">
      <c r="A242" s="13">
        <v>1317779</v>
      </c>
      <c r="B242" s="13" t="s">
        <v>287</v>
      </c>
      <c r="C242" s="15">
        <v>2</v>
      </c>
      <c r="D242" s="16">
        <v>2</v>
      </c>
      <c r="E242" s="16">
        <v>2</v>
      </c>
      <c r="F242" s="17">
        <v>100</v>
      </c>
      <c r="G242" s="18">
        <v>6</v>
      </c>
      <c r="H242" s="19">
        <v>6</v>
      </c>
      <c r="I242" s="19">
        <v>5</v>
      </c>
      <c r="J242" s="20">
        <v>83.333333333333343</v>
      </c>
    </row>
    <row r="243" spans="1:10" x14ac:dyDescent="0.35">
      <c r="A243" s="13">
        <v>1321146</v>
      </c>
      <c r="B243" s="13" t="s">
        <v>347</v>
      </c>
      <c r="C243" s="15">
        <v>81</v>
      </c>
      <c r="D243" s="16">
        <v>67</v>
      </c>
      <c r="E243" s="16">
        <v>53</v>
      </c>
      <c r="F243" s="17">
        <v>79.104477611940297</v>
      </c>
      <c r="G243" s="18">
        <v>96</v>
      </c>
      <c r="H243" s="19">
        <v>68</v>
      </c>
      <c r="I243" s="19">
        <v>52</v>
      </c>
      <c r="J243" s="20">
        <v>76.470588235294116</v>
      </c>
    </row>
    <row r="244" spans="1:10" x14ac:dyDescent="0.35">
      <c r="A244" s="13">
        <v>1342275</v>
      </c>
      <c r="B244" s="13" t="s">
        <v>62</v>
      </c>
      <c r="C244" s="15">
        <v>9</v>
      </c>
      <c r="D244" s="16">
        <v>9</v>
      </c>
      <c r="E244" s="16">
        <v>8</v>
      </c>
      <c r="F244" s="17">
        <v>88.888888888888886</v>
      </c>
      <c r="G244" s="18">
        <v>10</v>
      </c>
      <c r="H244" s="19">
        <v>10</v>
      </c>
      <c r="I244" s="19">
        <v>10</v>
      </c>
      <c r="J244" s="20">
        <v>100</v>
      </c>
    </row>
    <row r="245" spans="1:10" x14ac:dyDescent="0.35">
      <c r="A245" s="13">
        <v>1369928</v>
      </c>
      <c r="B245" s="13" t="s">
        <v>153</v>
      </c>
      <c r="C245" s="15">
        <v>129</v>
      </c>
      <c r="D245" s="16">
        <v>128</v>
      </c>
      <c r="E245" s="16">
        <v>126</v>
      </c>
      <c r="F245" s="17">
        <v>98.4375</v>
      </c>
      <c r="G245" s="18">
        <v>107</v>
      </c>
      <c r="H245" s="19">
        <v>103</v>
      </c>
      <c r="I245" s="19">
        <v>100</v>
      </c>
      <c r="J245" s="20">
        <v>97.087378640776706</v>
      </c>
    </row>
    <row r="246" spans="1:10" x14ac:dyDescent="0.35">
      <c r="A246" s="13">
        <v>1353328</v>
      </c>
      <c r="B246" s="13" t="s">
        <v>395</v>
      </c>
      <c r="C246" s="15">
        <v>128</v>
      </c>
      <c r="D246" s="16">
        <v>128</v>
      </c>
      <c r="E246" s="16">
        <v>80</v>
      </c>
      <c r="F246" s="17">
        <v>62.5</v>
      </c>
      <c r="G246" s="18">
        <v>165</v>
      </c>
      <c r="H246" s="19">
        <v>147</v>
      </c>
      <c r="I246" s="19">
        <v>97</v>
      </c>
      <c r="J246" s="20">
        <v>65.986394557823118</v>
      </c>
    </row>
    <row r="247" spans="1:10" x14ac:dyDescent="0.35">
      <c r="A247" s="50">
        <v>1353329</v>
      </c>
      <c r="B247" s="50" t="s">
        <v>421</v>
      </c>
      <c r="C247" s="15">
        <v>93</v>
      </c>
      <c r="D247" s="16">
        <v>83</v>
      </c>
      <c r="E247" s="16">
        <v>24</v>
      </c>
      <c r="F247" s="17">
        <v>28.915662650602407</v>
      </c>
      <c r="G247" s="18">
        <v>85</v>
      </c>
      <c r="H247" s="19">
        <v>63</v>
      </c>
      <c r="I247" s="19">
        <v>36</v>
      </c>
      <c r="J247" s="20">
        <v>57.142857142857139</v>
      </c>
    </row>
    <row r="248" spans="1:10" x14ac:dyDescent="0.35">
      <c r="A248" s="13">
        <v>1337739</v>
      </c>
      <c r="B248" s="13" t="s">
        <v>49</v>
      </c>
      <c r="C248" s="15">
        <v>16</v>
      </c>
      <c r="D248" s="16">
        <v>16</v>
      </c>
      <c r="E248" s="16">
        <v>15</v>
      </c>
      <c r="F248" s="17">
        <v>93.75</v>
      </c>
      <c r="G248" s="18">
        <v>19</v>
      </c>
      <c r="H248" s="19">
        <v>17</v>
      </c>
      <c r="I248" s="19">
        <v>17</v>
      </c>
      <c r="J248" s="20">
        <v>100</v>
      </c>
    </row>
    <row r="249" spans="1:10" x14ac:dyDescent="0.35">
      <c r="A249" s="13">
        <v>1321147</v>
      </c>
      <c r="B249" s="13" t="s">
        <v>388</v>
      </c>
      <c r="C249" s="15">
        <v>64</v>
      </c>
      <c r="D249" s="16">
        <v>58</v>
      </c>
      <c r="E249" s="16">
        <v>41</v>
      </c>
      <c r="F249" s="17">
        <v>70.689655172413794</v>
      </c>
      <c r="G249" s="18">
        <v>71</v>
      </c>
      <c r="H249" s="19">
        <v>53</v>
      </c>
      <c r="I249" s="19">
        <v>36</v>
      </c>
      <c r="J249" s="20">
        <v>67.924528301886795</v>
      </c>
    </row>
    <row r="250" spans="1:10" x14ac:dyDescent="0.35">
      <c r="A250" s="50">
        <v>1346658</v>
      </c>
      <c r="B250" s="50" t="s">
        <v>436</v>
      </c>
      <c r="C250" s="15">
        <v>146</v>
      </c>
      <c r="D250" s="16">
        <v>136</v>
      </c>
      <c r="E250" s="16">
        <v>76</v>
      </c>
      <c r="F250" s="17">
        <v>55.882352941176471</v>
      </c>
      <c r="G250" s="18">
        <v>221</v>
      </c>
      <c r="H250" s="19">
        <v>209</v>
      </c>
      <c r="I250" s="19">
        <v>98</v>
      </c>
      <c r="J250" s="20">
        <v>46.889952153110045</v>
      </c>
    </row>
    <row r="251" spans="1:10" x14ac:dyDescent="0.35">
      <c r="A251" s="13">
        <v>1317727</v>
      </c>
      <c r="B251" s="13" t="s">
        <v>281</v>
      </c>
      <c r="C251" s="15">
        <v>247</v>
      </c>
      <c r="D251" s="16">
        <v>245</v>
      </c>
      <c r="E251" s="16">
        <v>202</v>
      </c>
      <c r="F251" s="17">
        <v>82.448979591836732</v>
      </c>
      <c r="G251" s="18">
        <v>314</v>
      </c>
      <c r="H251" s="19">
        <v>289</v>
      </c>
      <c r="I251" s="19">
        <v>243</v>
      </c>
      <c r="J251" s="20">
        <v>84.083044982698965</v>
      </c>
    </row>
    <row r="252" spans="1:10" x14ac:dyDescent="0.35">
      <c r="A252" s="13">
        <v>1317728</v>
      </c>
      <c r="B252" s="13" t="s">
        <v>271</v>
      </c>
      <c r="C252" s="15">
        <v>181</v>
      </c>
      <c r="D252" s="16">
        <v>177</v>
      </c>
      <c r="E252" s="16">
        <v>139</v>
      </c>
      <c r="F252" s="17">
        <v>78.531073446327682</v>
      </c>
      <c r="G252" s="18">
        <v>195</v>
      </c>
      <c r="H252" s="19">
        <v>190</v>
      </c>
      <c r="I252" s="19">
        <v>162</v>
      </c>
      <c r="J252" s="20">
        <v>85.263157894736835</v>
      </c>
    </row>
    <row r="253" spans="1:10" x14ac:dyDescent="0.35">
      <c r="A253" s="13">
        <v>1369930</v>
      </c>
      <c r="B253" s="13" t="s">
        <v>101</v>
      </c>
      <c r="C253" s="15">
        <v>163</v>
      </c>
      <c r="D253" s="16">
        <v>163</v>
      </c>
      <c r="E253" s="16">
        <v>163</v>
      </c>
      <c r="F253" s="17">
        <v>100</v>
      </c>
      <c r="G253" s="18">
        <v>221</v>
      </c>
      <c r="H253" s="19">
        <v>221</v>
      </c>
      <c r="I253" s="19">
        <v>220</v>
      </c>
      <c r="J253" s="20">
        <v>99.547511312217196</v>
      </c>
    </row>
    <row r="254" spans="1:10" x14ac:dyDescent="0.35">
      <c r="A254" s="13">
        <v>1388879</v>
      </c>
      <c r="B254" s="13" t="s">
        <v>202</v>
      </c>
      <c r="C254" s="15">
        <v>13</v>
      </c>
      <c r="D254" s="16">
        <v>13</v>
      </c>
      <c r="E254" s="16">
        <v>13</v>
      </c>
      <c r="F254" s="17">
        <v>100</v>
      </c>
      <c r="G254" s="18">
        <v>13</v>
      </c>
      <c r="H254" s="19">
        <v>13</v>
      </c>
      <c r="I254" s="19">
        <v>12</v>
      </c>
      <c r="J254" s="20">
        <v>92.307692307692307</v>
      </c>
    </row>
    <row r="255" spans="1:10" x14ac:dyDescent="0.35">
      <c r="A255" s="13">
        <v>1375542</v>
      </c>
      <c r="B255" s="13" t="s">
        <v>224</v>
      </c>
      <c r="C255" s="15">
        <v>13</v>
      </c>
      <c r="D255" s="16">
        <v>13</v>
      </c>
      <c r="E255" s="16">
        <v>12</v>
      </c>
      <c r="F255" s="17">
        <v>92.307692307692307</v>
      </c>
      <c r="G255" s="18">
        <v>23</v>
      </c>
      <c r="H255" s="19">
        <v>21</v>
      </c>
      <c r="I255" s="19">
        <v>19</v>
      </c>
      <c r="J255" s="20">
        <v>90.476190476190482</v>
      </c>
    </row>
    <row r="256" spans="1:10" x14ac:dyDescent="0.35">
      <c r="A256" s="13">
        <v>1353330</v>
      </c>
      <c r="B256" s="13" t="s">
        <v>73</v>
      </c>
      <c r="C256" s="15">
        <v>71</v>
      </c>
      <c r="D256" s="16">
        <v>71</v>
      </c>
      <c r="E256" s="16">
        <v>71</v>
      </c>
      <c r="F256" s="17">
        <v>100</v>
      </c>
      <c r="G256" s="18">
        <v>64</v>
      </c>
      <c r="H256" s="19">
        <v>64</v>
      </c>
      <c r="I256" s="19">
        <v>64</v>
      </c>
      <c r="J256" s="20">
        <v>100</v>
      </c>
    </row>
    <row r="257" spans="1:10" x14ac:dyDescent="0.35">
      <c r="A257" s="13">
        <v>1321148</v>
      </c>
      <c r="B257" s="13" t="s">
        <v>189</v>
      </c>
      <c r="C257" s="15">
        <v>124</v>
      </c>
      <c r="D257" s="16">
        <v>122</v>
      </c>
      <c r="E257" s="16">
        <v>112</v>
      </c>
      <c r="F257" s="17">
        <v>91.803278688524586</v>
      </c>
      <c r="G257" s="18">
        <v>165</v>
      </c>
      <c r="H257" s="19">
        <v>160</v>
      </c>
      <c r="I257" s="19">
        <v>150</v>
      </c>
      <c r="J257" s="20">
        <v>93.75</v>
      </c>
    </row>
    <row r="258" spans="1:10" x14ac:dyDescent="0.35">
      <c r="A258" s="13">
        <v>1369931</v>
      </c>
      <c r="B258" s="13" t="s">
        <v>262</v>
      </c>
      <c r="C258" s="15">
        <v>119</v>
      </c>
      <c r="D258" s="16">
        <v>119</v>
      </c>
      <c r="E258" s="16">
        <v>106</v>
      </c>
      <c r="F258" s="17">
        <v>89.075630252100851</v>
      </c>
      <c r="G258" s="18">
        <v>143</v>
      </c>
      <c r="H258" s="19">
        <v>137</v>
      </c>
      <c r="I258" s="19">
        <v>118</v>
      </c>
      <c r="J258" s="20">
        <v>86.131386861313857</v>
      </c>
    </row>
    <row r="259" spans="1:10" x14ac:dyDescent="0.35">
      <c r="A259" s="13">
        <v>1388838</v>
      </c>
      <c r="B259" s="13" t="s">
        <v>95</v>
      </c>
      <c r="C259" s="15">
        <v>10</v>
      </c>
      <c r="D259" s="16">
        <v>9</v>
      </c>
      <c r="E259" s="16">
        <v>9</v>
      </c>
      <c r="F259" s="17">
        <v>100</v>
      </c>
      <c r="G259" s="18">
        <v>14</v>
      </c>
      <c r="H259" s="19">
        <v>14</v>
      </c>
      <c r="I259" s="19">
        <v>14</v>
      </c>
      <c r="J259" s="20">
        <v>100</v>
      </c>
    </row>
    <row r="260" spans="1:10" x14ac:dyDescent="0.35">
      <c r="A260" s="13">
        <v>1366616</v>
      </c>
      <c r="B260" s="13" t="s">
        <v>274</v>
      </c>
      <c r="C260" s="15">
        <v>115</v>
      </c>
      <c r="D260" s="16">
        <v>114</v>
      </c>
      <c r="E260" s="16">
        <v>68</v>
      </c>
      <c r="F260" s="17">
        <v>59.649122807017541</v>
      </c>
      <c r="G260" s="18">
        <v>148</v>
      </c>
      <c r="H260" s="19">
        <v>126</v>
      </c>
      <c r="I260" s="19">
        <v>107</v>
      </c>
      <c r="J260" s="20">
        <v>84.920634920634924</v>
      </c>
    </row>
    <row r="261" spans="1:10" x14ac:dyDescent="0.35">
      <c r="A261" s="13">
        <v>1321149</v>
      </c>
      <c r="B261" s="13" t="s">
        <v>164</v>
      </c>
      <c r="C261" s="15">
        <v>86</v>
      </c>
      <c r="D261" s="16">
        <v>85</v>
      </c>
      <c r="E261" s="16">
        <v>75</v>
      </c>
      <c r="F261" s="17">
        <v>88.235294117647058</v>
      </c>
      <c r="G261" s="18">
        <v>112</v>
      </c>
      <c r="H261" s="19">
        <v>111</v>
      </c>
      <c r="I261" s="19">
        <v>107</v>
      </c>
      <c r="J261" s="20">
        <v>96.396396396396398</v>
      </c>
    </row>
    <row r="262" spans="1:10" x14ac:dyDescent="0.35">
      <c r="A262" s="13">
        <v>1353331</v>
      </c>
      <c r="B262" s="13" t="s">
        <v>131</v>
      </c>
      <c r="C262" s="15">
        <v>131</v>
      </c>
      <c r="D262" s="16">
        <v>131</v>
      </c>
      <c r="E262" s="16">
        <v>128</v>
      </c>
      <c r="F262" s="17">
        <v>97.70992366412213</v>
      </c>
      <c r="G262" s="18">
        <v>124</v>
      </c>
      <c r="H262" s="19">
        <v>122</v>
      </c>
      <c r="I262" s="19">
        <v>120</v>
      </c>
      <c r="J262" s="20">
        <v>98.360655737704917</v>
      </c>
    </row>
    <row r="263" spans="1:10" x14ac:dyDescent="0.35">
      <c r="A263" s="13">
        <v>1353334</v>
      </c>
      <c r="B263" s="13" t="s">
        <v>99</v>
      </c>
      <c r="C263" s="15">
        <v>346</v>
      </c>
      <c r="D263" s="16">
        <v>346</v>
      </c>
      <c r="E263" s="16">
        <v>346</v>
      </c>
      <c r="F263" s="17">
        <v>100</v>
      </c>
      <c r="G263" s="18">
        <v>309</v>
      </c>
      <c r="H263" s="19">
        <v>306</v>
      </c>
      <c r="I263" s="19">
        <v>305</v>
      </c>
      <c r="J263" s="20">
        <v>99.673202614379079</v>
      </c>
    </row>
    <row r="264" spans="1:10" x14ac:dyDescent="0.35">
      <c r="A264" s="13">
        <v>1366617</v>
      </c>
      <c r="B264" s="13" t="s">
        <v>177</v>
      </c>
      <c r="C264" s="15">
        <v>144</v>
      </c>
      <c r="D264" s="16">
        <v>135</v>
      </c>
      <c r="E264" s="16">
        <v>117</v>
      </c>
      <c r="F264" s="17">
        <v>86.666666666666671</v>
      </c>
      <c r="G264" s="18">
        <v>180</v>
      </c>
      <c r="H264" s="19">
        <v>163</v>
      </c>
      <c r="I264" s="19">
        <v>155</v>
      </c>
      <c r="J264" s="20">
        <v>95.092024539877301</v>
      </c>
    </row>
    <row r="265" spans="1:10" x14ac:dyDescent="0.35">
      <c r="A265" s="13">
        <v>1388839</v>
      </c>
      <c r="B265" s="13" t="s">
        <v>96</v>
      </c>
      <c r="C265" s="15">
        <v>100</v>
      </c>
      <c r="D265" s="16">
        <v>99</v>
      </c>
      <c r="E265" s="16">
        <v>99</v>
      </c>
      <c r="F265" s="17">
        <v>100</v>
      </c>
      <c r="G265" s="18">
        <v>114</v>
      </c>
      <c r="H265" s="19">
        <v>114</v>
      </c>
      <c r="I265" s="19">
        <v>114</v>
      </c>
      <c r="J265" s="20">
        <v>100</v>
      </c>
    </row>
    <row r="266" spans="1:10" x14ac:dyDescent="0.35">
      <c r="A266" s="13">
        <v>1353341</v>
      </c>
      <c r="B266" s="13" t="s">
        <v>187</v>
      </c>
      <c r="C266" s="15">
        <v>110</v>
      </c>
      <c r="D266" s="16">
        <v>110</v>
      </c>
      <c r="E266" s="16">
        <v>102</v>
      </c>
      <c r="F266" s="17">
        <v>92.72727272727272</v>
      </c>
      <c r="G266" s="18">
        <v>120</v>
      </c>
      <c r="H266" s="19">
        <v>114</v>
      </c>
      <c r="I266" s="19">
        <v>107</v>
      </c>
      <c r="J266" s="20">
        <v>93.859649122807014</v>
      </c>
    </row>
    <row r="267" spans="1:10" x14ac:dyDescent="0.35">
      <c r="A267" s="13">
        <v>1317729</v>
      </c>
      <c r="B267" s="13" t="s">
        <v>23</v>
      </c>
      <c r="C267" s="15">
        <v>89</v>
      </c>
      <c r="D267" s="16">
        <v>89</v>
      </c>
      <c r="E267" s="16">
        <v>89</v>
      </c>
      <c r="F267" s="17">
        <v>100</v>
      </c>
      <c r="G267" s="18">
        <v>86</v>
      </c>
      <c r="H267" s="19">
        <v>86</v>
      </c>
      <c r="I267" s="19">
        <v>86</v>
      </c>
      <c r="J267" s="20">
        <v>100</v>
      </c>
    </row>
    <row r="268" spans="1:10" x14ac:dyDescent="0.35">
      <c r="A268" s="13">
        <v>1353335</v>
      </c>
      <c r="B268" s="13" t="s">
        <v>332</v>
      </c>
      <c r="C268" s="15">
        <v>147</v>
      </c>
      <c r="D268" s="16">
        <v>144</v>
      </c>
      <c r="E268" s="16">
        <v>116</v>
      </c>
      <c r="F268" s="17">
        <v>80.555555555555557</v>
      </c>
      <c r="G268" s="18">
        <v>249</v>
      </c>
      <c r="H268" s="19">
        <v>222</v>
      </c>
      <c r="I268" s="19">
        <v>174</v>
      </c>
      <c r="J268" s="20">
        <v>78.378378378378372</v>
      </c>
    </row>
    <row r="269" spans="1:10" x14ac:dyDescent="0.35">
      <c r="A269" s="13">
        <v>1337731</v>
      </c>
      <c r="B269" s="13" t="s">
        <v>50</v>
      </c>
      <c r="C269" s="15">
        <v>202</v>
      </c>
      <c r="D269" s="16">
        <v>201</v>
      </c>
      <c r="E269" s="16">
        <v>199</v>
      </c>
      <c r="F269" s="17">
        <v>99.00497512437812</v>
      </c>
      <c r="G269" s="18">
        <v>229</v>
      </c>
      <c r="H269" s="19">
        <v>228</v>
      </c>
      <c r="I269" s="19">
        <v>228</v>
      </c>
      <c r="J269" s="20">
        <v>100</v>
      </c>
    </row>
    <row r="270" spans="1:10" x14ac:dyDescent="0.35">
      <c r="A270" s="13">
        <v>1353337</v>
      </c>
      <c r="B270" s="13" t="s">
        <v>339</v>
      </c>
      <c r="C270" s="15">
        <v>207</v>
      </c>
      <c r="D270" s="16">
        <v>202</v>
      </c>
      <c r="E270" s="16">
        <v>140</v>
      </c>
      <c r="F270" s="17">
        <v>69.306930693069305</v>
      </c>
      <c r="G270" s="18">
        <v>214</v>
      </c>
      <c r="H270" s="19">
        <v>191</v>
      </c>
      <c r="I270" s="19">
        <v>148</v>
      </c>
      <c r="J270" s="20">
        <v>77.486910994764401</v>
      </c>
    </row>
    <row r="271" spans="1:10" x14ac:dyDescent="0.35">
      <c r="A271" s="13">
        <v>1342259</v>
      </c>
      <c r="B271" s="13" t="s">
        <v>63</v>
      </c>
      <c r="C271" s="15">
        <v>86</v>
      </c>
      <c r="D271" s="16">
        <v>86</v>
      </c>
      <c r="E271" s="16">
        <v>86</v>
      </c>
      <c r="F271" s="17">
        <v>100</v>
      </c>
      <c r="G271" s="18">
        <v>103</v>
      </c>
      <c r="H271" s="19">
        <v>103</v>
      </c>
      <c r="I271" s="19">
        <v>103</v>
      </c>
      <c r="J271" s="20">
        <v>100</v>
      </c>
    </row>
    <row r="272" spans="1:10" x14ac:dyDescent="0.35">
      <c r="A272" s="13">
        <v>1342228</v>
      </c>
      <c r="B272" s="13" t="s">
        <v>144</v>
      </c>
      <c r="C272" s="15">
        <v>207</v>
      </c>
      <c r="D272" s="16">
        <v>206</v>
      </c>
      <c r="E272" s="16">
        <v>203</v>
      </c>
      <c r="F272" s="17">
        <v>98.543689320388353</v>
      </c>
      <c r="G272" s="18">
        <v>221</v>
      </c>
      <c r="H272" s="19">
        <v>220</v>
      </c>
      <c r="I272" s="19">
        <v>215</v>
      </c>
      <c r="J272" s="20">
        <v>97.727272727272734</v>
      </c>
    </row>
    <row r="273" spans="1:10" x14ac:dyDescent="0.35">
      <c r="A273" s="13">
        <v>1317732</v>
      </c>
      <c r="B273" s="13" t="s">
        <v>100</v>
      </c>
      <c r="C273" s="15">
        <v>227</v>
      </c>
      <c r="D273" s="16">
        <v>226</v>
      </c>
      <c r="E273" s="16">
        <v>224</v>
      </c>
      <c r="F273" s="17">
        <v>99.115044247787608</v>
      </c>
      <c r="G273" s="18">
        <v>246</v>
      </c>
      <c r="H273" s="19">
        <v>245</v>
      </c>
      <c r="I273" s="19">
        <v>244</v>
      </c>
      <c r="J273" s="20">
        <v>99.591836734693871</v>
      </c>
    </row>
    <row r="274" spans="1:10" x14ac:dyDescent="0.35">
      <c r="A274" s="13">
        <v>1317733</v>
      </c>
      <c r="B274" s="13" t="s">
        <v>244</v>
      </c>
      <c r="C274" s="15">
        <v>162</v>
      </c>
      <c r="D274" s="16">
        <v>151</v>
      </c>
      <c r="E274" s="16">
        <v>132</v>
      </c>
      <c r="F274" s="17">
        <v>87.41721854304636</v>
      </c>
      <c r="G274" s="18">
        <v>189</v>
      </c>
      <c r="H274" s="19">
        <v>179</v>
      </c>
      <c r="I274" s="19">
        <v>157</v>
      </c>
      <c r="J274" s="20">
        <v>87.709497206703915</v>
      </c>
    </row>
    <row r="275" spans="1:10" x14ac:dyDescent="0.35">
      <c r="A275" s="13">
        <v>1321182</v>
      </c>
      <c r="B275" s="13" t="s">
        <v>249</v>
      </c>
      <c r="C275" s="15">
        <v>60</v>
      </c>
      <c r="D275" s="16">
        <v>53</v>
      </c>
      <c r="E275" s="16">
        <v>41</v>
      </c>
      <c r="F275" s="17">
        <v>77.358490566037744</v>
      </c>
      <c r="G275" s="18">
        <v>76</v>
      </c>
      <c r="H275" s="19">
        <v>55</v>
      </c>
      <c r="I275" s="19">
        <v>48</v>
      </c>
      <c r="J275" s="20">
        <v>87.272727272727266</v>
      </c>
    </row>
    <row r="276" spans="1:10" x14ac:dyDescent="0.35">
      <c r="A276" s="13">
        <v>1369932</v>
      </c>
      <c r="B276" s="13" t="s">
        <v>208</v>
      </c>
      <c r="C276" s="15">
        <v>54</v>
      </c>
      <c r="D276" s="16">
        <v>54</v>
      </c>
      <c r="E276" s="16">
        <v>48</v>
      </c>
      <c r="F276" s="17">
        <v>88.888888888888886</v>
      </c>
      <c r="G276" s="18">
        <v>103</v>
      </c>
      <c r="H276" s="19">
        <v>100</v>
      </c>
      <c r="I276" s="19">
        <v>92</v>
      </c>
      <c r="J276" s="20">
        <v>92</v>
      </c>
    </row>
    <row r="277" spans="1:10" x14ac:dyDescent="0.35">
      <c r="A277" s="13">
        <v>1353338</v>
      </c>
      <c r="B277" s="13" t="s">
        <v>256</v>
      </c>
      <c r="C277" s="15">
        <v>101</v>
      </c>
      <c r="D277" s="16">
        <v>98</v>
      </c>
      <c r="E277" s="16">
        <v>74</v>
      </c>
      <c r="F277" s="17">
        <v>75.510204081632651</v>
      </c>
      <c r="G277" s="18">
        <v>113</v>
      </c>
      <c r="H277" s="19">
        <v>106</v>
      </c>
      <c r="I277" s="19">
        <v>92</v>
      </c>
      <c r="J277" s="20">
        <v>86.79245283018868</v>
      </c>
    </row>
    <row r="278" spans="1:10" x14ac:dyDescent="0.35">
      <c r="A278" s="13">
        <v>1342229</v>
      </c>
      <c r="B278" s="13" t="s">
        <v>193</v>
      </c>
      <c r="C278" s="15">
        <v>92</v>
      </c>
      <c r="D278" s="16">
        <v>89</v>
      </c>
      <c r="E278" s="16">
        <v>50</v>
      </c>
      <c r="F278" s="17">
        <v>56.17977528089888</v>
      </c>
      <c r="G278" s="18">
        <v>121</v>
      </c>
      <c r="H278" s="19">
        <v>90</v>
      </c>
      <c r="I278" s="19">
        <v>84</v>
      </c>
      <c r="J278" s="20">
        <v>93.333333333333329</v>
      </c>
    </row>
    <row r="279" spans="1:10" x14ac:dyDescent="0.35">
      <c r="A279" s="13">
        <v>1366618</v>
      </c>
      <c r="B279" s="13" t="s">
        <v>398</v>
      </c>
      <c r="C279" s="15">
        <v>203</v>
      </c>
      <c r="D279" s="16">
        <v>197</v>
      </c>
      <c r="E279" s="16">
        <v>89</v>
      </c>
      <c r="F279" s="17">
        <v>45.17766497461929</v>
      </c>
      <c r="G279" s="18">
        <v>175</v>
      </c>
      <c r="H279" s="19">
        <v>155</v>
      </c>
      <c r="I279" s="19">
        <v>102</v>
      </c>
      <c r="J279" s="20">
        <v>65.806451612903231</v>
      </c>
    </row>
    <row r="280" spans="1:10" x14ac:dyDescent="0.35">
      <c r="A280" s="13">
        <v>1369971</v>
      </c>
      <c r="B280" s="13" t="s">
        <v>370</v>
      </c>
      <c r="C280" s="15">
        <v>170</v>
      </c>
      <c r="D280" s="16">
        <v>163</v>
      </c>
      <c r="E280" s="16">
        <v>103</v>
      </c>
      <c r="F280" s="17">
        <v>63.190184049079754</v>
      </c>
      <c r="G280" s="18">
        <v>210</v>
      </c>
      <c r="H280" s="19">
        <v>192</v>
      </c>
      <c r="I280" s="19">
        <v>139</v>
      </c>
      <c r="J280" s="20">
        <v>72.395833333333343</v>
      </c>
    </row>
    <row r="281" spans="1:10" x14ac:dyDescent="0.35">
      <c r="A281" s="13">
        <v>1366641</v>
      </c>
      <c r="B281" s="13" t="s">
        <v>383</v>
      </c>
      <c r="C281" s="15">
        <v>137</v>
      </c>
      <c r="D281" s="16">
        <v>137</v>
      </c>
      <c r="E281" s="16">
        <v>100</v>
      </c>
      <c r="F281" s="17">
        <v>72.992700729927009</v>
      </c>
      <c r="G281" s="18">
        <v>196</v>
      </c>
      <c r="H281" s="19">
        <v>192</v>
      </c>
      <c r="I281" s="19">
        <v>133</v>
      </c>
      <c r="J281" s="20">
        <v>69.270833333333343</v>
      </c>
    </row>
    <row r="282" spans="1:10" x14ac:dyDescent="0.35">
      <c r="A282" s="13">
        <v>1321150</v>
      </c>
      <c r="B282" s="13" t="s">
        <v>270</v>
      </c>
      <c r="C282" s="15">
        <v>93</v>
      </c>
      <c r="D282" s="16">
        <v>90</v>
      </c>
      <c r="E282" s="16">
        <v>55</v>
      </c>
      <c r="F282" s="17">
        <v>61.111111111111114</v>
      </c>
      <c r="G282" s="18">
        <v>89</v>
      </c>
      <c r="H282" s="19">
        <v>48</v>
      </c>
      <c r="I282" s="19">
        <v>41</v>
      </c>
      <c r="J282" s="20">
        <v>85.416666666666657</v>
      </c>
    </row>
    <row r="283" spans="1:10" x14ac:dyDescent="0.35">
      <c r="A283" s="13">
        <v>1375513</v>
      </c>
      <c r="B283" s="13" t="s">
        <v>89</v>
      </c>
      <c r="C283" s="15">
        <v>60</v>
      </c>
      <c r="D283" s="16">
        <v>60</v>
      </c>
      <c r="E283" s="16">
        <v>59</v>
      </c>
      <c r="F283" s="17">
        <v>98.333333333333329</v>
      </c>
      <c r="G283" s="18">
        <v>54</v>
      </c>
      <c r="H283" s="19">
        <v>54</v>
      </c>
      <c r="I283" s="19">
        <v>54</v>
      </c>
      <c r="J283" s="20">
        <v>100</v>
      </c>
    </row>
    <row r="284" spans="1:10" x14ac:dyDescent="0.35">
      <c r="A284" s="13">
        <v>1321151</v>
      </c>
      <c r="B284" s="13" t="s">
        <v>103</v>
      </c>
      <c r="C284" s="15">
        <v>180</v>
      </c>
      <c r="D284" s="16">
        <v>180</v>
      </c>
      <c r="E284" s="16">
        <v>180</v>
      </c>
      <c r="F284" s="17">
        <v>100</v>
      </c>
      <c r="G284" s="18">
        <v>188</v>
      </c>
      <c r="H284" s="19">
        <v>186</v>
      </c>
      <c r="I284" s="19">
        <v>185</v>
      </c>
      <c r="J284" s="20">
        <v>99.462365591397855</v>
      </c>
    </row>
    <row r="285" spans="1:10" x14ac:dyDescent="0.35">
      <c r="A285" s="13">
        <v>1318840</v>
      </c>
      <c r="B285" s="13" t="s">
        <v>355</v>
      </c>
      <c r="C285" s="15">
        <v>15</v>
      </c>
      <c r="D285" s="16">
        <v>14</v>
      </c>
      <c r="E285" s="16">
        <v>14</v>
      </c>
      <c r="F285" s="17">
        <v>100</v>
      </c>
      <c r="G285" s="18">
        <v>4</v>
      </c>
      <c r="H285" s="19">
        <v>4</v>
      </c>
      <c r="I285" s="19">
        <v>3</v>
      </c>
      <c r="J285" s="20">
        <v>75</v>
      </c>
    </row>
    <row r="286" spans="1:10" x14ac:dyDescent="0.35">
      <c r="A286" s="13">
        <v>1353339</v>
      </c>
      <c r="B286" s="13" t="s">
        <v>361</v>
      </c>
      <c r="C286" s="15">
        <v>162</v>
      </c>
      <c r="D286" s="16">
        <v>151</v>
      </c>
      <c r="E286" s="16">
        <v>109</v>
      </c>
      <c r="F286" s="17">
        <v>72.185430463576168</v>
      </c>
      <c r="G286" s="18">
        <v>193</v>
      </c>
      <c r="H286" s="19">
        <v>187</v>
      </c>
      <c r="I286" s="19">
        <v>138</v>
      </c>
      <c r="J286" s="20">
        <v>73.796791443850267</v>
      </c>
    </row>
    <row r="287" spans="1:10" x14ac:dyDescent="0.35">
      <c r="A287" s="13">
        <v>1369933</v>
      </c>
      <c r="B287" s="13" t="s">
        <v>264</v>
      </c>
      <c r="C287" s="15">
        <v>185</v>
      </c>
      <c r="D287" s="16">
        <v>183</v>
      </c>
      <c r="E287" s="16">
        <v>161</v>
      </c>
      <c r="F287" s="17">
        <v>87.978142076502735</v>
      </c>
      <c r="G287" s="18">
        <v>173</v>
      </c>
      <c r="H287" s="19">
        <v>172</v>
      </c>
      <c r="I287" s="19">
        <v>148</v>
      </c>
      <c r="J287" s="20">
        <v>86.04651162790698</v>
      </c>
    </row>
    <row r="288" spans="1:10" x14ac:dyDescent="0.35">
      <c r="A288" s="13">
        <v>1375515</v>
      </c>
      <c r="B288" s="13" t="s">
        <v>90</v>
      </c>
      <c r="C288" s="15">
        <v>47</v>
      </c>
      <c r="D288" s="16">
        <v>47</v>
      </c>
      <c r="E288" s="16">
        <v>47</v>
      </c>
      <c r="F288" s="17">
        <v>100</v>
      </c>
      <c r="G288" s="18">
        <v>59</v>
      </c>
      <c r="H288" s="19">
        <v>59</v>
      </c>
      <c r="I288" s="19">
        <v>59</v>
      </c>
      <c r="J288" s="20">
        <v>100</v>
      </c>
    </row>
    <row r="289" spans="1:10" x14ac:dyDescent="0.35">
      <c r="A289" s="13">
        <v>1366621</v>
      </c>
      <c r="B289" s="13" t="s">
        <v>141</v>
      </c>
      <c r="C289" s="15">
        <v>220</v>
      </c>
      <c r="D289" s="16">
        <v>219</v>
      </c>
      <c r="E289" s="16">
        <v>181</v>
      </c>
      <c r="F289" s="17">
        <v>82.648401826484019</v>
      </c>
      <c r="G289" s="18">
        <v>190</v>
      </c>
      <c r="H289" s="19">
        <v>182</v>
      </c>
      <c r="I289" s="19">
        <v>178</v>
      </c>
      <c r="J289" s="20">
        <v>97.802197802197796</v>
      </c>
    </row>
    <row r="290" spans="1:10" x14ac:dyDescent="0.35">
      <c r="A290" s="13">
        <v>1329936</v>
      </c>
      <c r="B290" s="13" t="s">
        <v>325</v>
      </c>
      <c r="C290" s="15">
        <v>120</v>
      </c>
      <c r="D290" s="16">
        <v>101</v>
      </c>
      <c r="E290" s="16">
        <v>80</v>
      </c>
      <c r="F290" s="17">
        <v>79.207920792079207</v>
      </c>
      <c r="G290" s="18">
        <v>128</v>
      </c>
      <c r="H290" s="19">
        <v>111</v>
      </c>
      <c r="I290" s="19">
        <v>88</v>
      </c>
      <c r="J290" s="20">
        <v>79.27927927927928</v>
      </c>
    </row>
    <row r="291" spans="1:10" x14ac:dyDescent="0.35">
      <c r="A291" s="13">
        <v>1342230</v>
      </c>
      <c r="B291" s="13" t="s">
        <v>138</v>
      </c>
      <c r="C291" s="15">
        <v>101</v>
      </c>
      <c r="D291" s="16">
        <v>100</v>
      </c>
      <c r="E291" s="16">
        <v>95</v>
      </c>
      <c r="F291" s="17">
        <v>95</v>
      </c>
      <c r="G291" s="18">
        <v>97</v>
      </c>
      <c r="H291" s="19">
        <v>96</v>
      </c>
      <c r="I291" s="19">
        <v>94</v>
      </c>
      <c r="J291" s="20">
        <v>97.916666666666657</v>
      </c>
    </row>
    <row r="292" spans="1:10" x14ac:dyDescent="0.35">
      <c r="A292" s="13">
        <v>1366622</v>
      </c>
      <c r="B292" s="13" t="s">
        <v>366</v>
      </c>
      <c r="C292" s="15">
        <v>105</v>
      </c>
      <c r="D292" s="16">
        <v>103</v>
      </c>
      <c r="E292" s="16">
        <v>77</v>
      </c>
      <c r="F292" s="17">
        <v>74.757281553398059</v>
      </c>
      <c r="G292" s="18">
        <v>177</v>
      </c>
      <c r="H292" s="19">
        <v>155</v>
      </c>
      <c r="I292" s="19">
        <v>113</v>
      </c>
      <c r="J292" s="20">
        <v>72.903225806451616</v>
      </c>
    </row>
    <row r="293" spans="1:10" x14ac:dyDescent="0.35">
      <c r="A293" s="13">
        <v>1345516</v>
      </c>
      <c r="B293" s="13" t="s">
        <v>341</v>
      </c>
      <c r="C293" s="15">
        <v>135</v>
      </c>
      <c r="D293" s="16">
        <v>133</v>
      </c>
      <c r="E293" s="16">
        <v>82</v>
      </c>
      <c r="F293" s="17">
        <v>61.65413533834586</v>
      </c>
      <c r="G293" s="18">
        <v>196</v>
      </c>
      <c r="H293" s="19">
        <v>189</v>
      </c>
      <c r="I293" s="19">
        <v>146</v>
      </c>
      <c r="J293" s="20">
        <v>77.24867724867724</v>
      </c>
    </row>
    <row r="294" spans="1:10" x14ac:dyDescent="0.35">
      <c r="A294" s="13">
        <v>1353340</v>
      </c>
      <c r="B294" s="13" t="s">
        <v>74</v>
      </c>
      <c r="C294" s="15">
        <v>203</v>
      </c>
      <c r="D294" s="16">
        <v>201</v>
      </c>
      <c r="E294" s="16">
        <v>198</v>
      </c>
      <c r="F294" s="17">
        <v>98.507462686567166</v>
      </c>
      <c r="G294" s="18">
        <v>223</v>
      </c>
      <c r="H294" s="19">
        <v>221</v>
      </c>
      <c r="I294" s="19">
        <v>221</v>
      </c>
      <c r="J294" s="20">
        <v>100</v>
      </c>
    </row>
    <row r="295" spans="1:10" x14ac:dyDescent="0.35">
      <c r="A295" s="13">
        <v>1388841</v>
      </c>
      <c r="B295" s="13" t="s">
        <v>315</v>
      </c>
      <c r="C295" s="15">
        <v>118</v>
      </c>
      <c r="D295" s="16">
        <v>116</v>
      </c>
      <c r="E295" s="16">
        <v>87</v>
      </c>
      <c r="F295" s="17">
        <v>75</v>
      </c>
      <c r="G295" s="18">
        <v>132</v>
      </c>
      <c r="H295" s="19">
        <v>129</v>
      </c>
      <c r="I295" s="19">
        <v>104</v>
      </c>
      <c r="J295" s="20">
        <v>80.620155038759691</v>
      </c>
    </row>
    <row r="296" spans="1:10" x14ac:dyDescent="0.35">
      <c r="A296" s="13">
        <v>1321152</v>
      </c>
      <c r="B296" s="13" t="s">
        <v>243</v>
      </c>
      <c r="C296" s="15">
        <v>60</v>
      </c>
      <c r="D296" s="16">
        <v>60</v>
      </c>
      <c r="E296" s="16">
        <v>56</v>
      </c>
      <c r="F296" s="17">
        <v>93.333333333333329</v>
      </c>
      <c r="G296" s="18">
        <v>68</v>
      </c>
      <c r="H296" s="19">
        <v>66</v>
      </c>
      <c r="I296" s="19">
        <v>58</v>
      </c>
      <c r="J296" s="20">
        <v>87.878787878787875</v>
      </c>
    </row>
    <row r="297" spans="1:10" x14ac:dyDescent="0.35">
      <c r="A297" s="13">
        <v>1342232</v>
      </c>
      <c r="B297" s="13" t="s">
        <v>403</v>
      </c>
      <c r="C297" s="15">
        <v>31</v>
      </c>
      <c r="D297" s="16">
        <v>31</v>
      </c>
      <c r="E297" s="16">
        <v>21</v>
      </c>
      <c r="F297" s="17">
        <v>67.741935483870961</v>
      </c>
      <c r="G297" s="18">
        <v>37</v>
      </c>
      <c r="H297" s="19">
        <v>36</v>
      </c>
      <c r="I297" s="19">
        <v>23</v>
      </c>
      <c r="J297" s="20">
        <v>63.888888888888886</v>
      </c>
    </row>
    <row r="298" spans="1:10" x14ac:dyDescent="0.35">
      <c r="A298" s="13">
        <v>1342233</v>
      </c>
      <c r="B298" s="13" t="s">
        <v>121</v>
      </c>
      <c r="C298" s="15">
        <v>163</v>
      </c>
      <c r="D298" s="16">
        <v>162</v>
      </c>
      <c r="E298" s="16">
        <v>145</v>
      </c>
      <c r="F298" s="17">
        <v>89.506172839506178</v>
      </c>
      <c r="G298" s="18">
        <v>191</v>
      </c>
      <c r="H298" s="19">
        <v>152</v>
      </c>
      <c r="I298" s="19">
        <v>150</v>
      </c>
      <c r="J298" s="20">
        <v>98.68421052631578</v>
      </c>
    </row>
    <row r="299" spans="1:10" x14ac:dyDescent="0.35">
      <c r="A299" s="13">
        <v>1317734</v>
      </c>
      <c r="B299" s="13" t="s">
        <v>24</v>
      </c>
      <c r="C299" s="15">
        <v>129</v>
      </c>
      <c r="D299" s="16">
        <v>129</v>
      </c>
      <c r="E299" s="16">
        <v>129</v>
      </c>
      <c r="F299" s="17">
        <v>100</v>
      </c>
      <c r="G299" s="18">
        <v>145</v>
      </c>
      <c r="H299" s="19">
        <v>144</v>
      </c>
      <c r="I299" s="19">
        <v>144</v>
      </c>
      <c r="J299" s="20">
        <v>100</v>
      </c>
    </row>
    <row r="300" spans="1:10" x14ac:dyDescent="0.35">
      <c r="A300" s="13">
        <v>1329937</v>
      </c>
      <c r="B300" s="13" t="s">
        <v>306</v>
      </c>
      <c r="C300" s="15">
        <v>166</v>
      </c>
      <c r="D300" s="16">
        <v>162</v>
      </c>
      <c r="E300" s="16">
        <v>145</v>
      </c>
      <c r="F300" s="17">
        <v>89.506172839506178</v>
      </c>
      <c r="G300" s="18">
        <v>195</v>
      </c>
      <c r="H300" s="19">
        <v>191</v>
      </c>
      <c r="I300" s="19">
        <v>156</v>
      </c>
      <c r="J300" s="20">
        <v>81.675392670157066</v>
      </c>
    </row>
    <row r="301" spans="1:10" x14ac:dyDescent="0.35">
      <c r="A301" s="13">
        <v>1342289</v>
      </c>
      <c r="B301" s="13" t="s">
        <v>64</v>
      </c>
      <c r="C301" s="15">
        <v>6</v>
      </c>
      <c r="D301" s="16">
        <v>6</v>
      </c>
      <c r="E301" s="16">
        <v>5</v>
      </c>
      <c r="F301" s="17">
        <v>83.333333333333343</v>
      </c>
      <c r="G301" s="18">
        <v>6</v>
      </c>
      <c r="H301" s="19">
        <v>5</v>
      </c>
      <c r="I301" s="19">
        <v>5</v>
      </c>
      <c r="J301" s="20">
        <v>100</v>
      </c>
    </row>
    <row r="302" spans="1:10" x14ac:dyDescent="0.35">
      <c r="A302" s="13">
        <v>1388842</v>
      </c>
      <c r="B302" s="13" t="s">
        <v>97</v>
      </c>
      <c r="C302" s="15">
        <v>24</v>
      </c>
      <c r="D302" s="16">
        <v>24</v>
      </c>
      <c r="E302" s="16">
        <v>21</v>
      </c>
      <c r="F302" s="17">
        <v>87.5</v>
      </c>
      <c r="G302" s="18">
        <v>26</v>
      </c>
      <c r="H302" s="19">
        <v>26</v>
      </c>
      <c r="I302" s="19">
        <v>26</v>
      </c>
      <c r="J302" s="20">
        <v>100</v>
      </c>
    </row>
    <row r="303" spans="1:10" x14ac:dyDescent="0.35">
      <c r="A303" s="13">
        <v>1318843</v>
      </c>
      <c r="B303" s="13" t="s">
        <v>119</v>
      </c>
      <c r="C303" s="15">
        <v>88</v>
      </c>
      <c r="D303" s="16">
        <v>88</v>
      </c>
      <c r="E303" s="16">
        <v>88</v>
      </c>
      <c r="F303" s="17">
        <v>100</v>
      </c>
      <c r="G303" s="18">
        <v>81</v>
      </c>
      <c r="H303" s="19">
        <v>81</v>
      </c>
      <c r="I303" s="19">
        <v>80</v>
      </c>
      <c r="J303" s="20">
        <v>98.76543209876543</v>
      </c>
    </row>
    <row r="304" spans="1:10" x14ac:dyDescent="0.35">
      <c r="A304" s="13">
        <v>1345517</v>
      </c>
      <c r="B304" s="13" t="s">
        <v>219</v>
      </c>
      <c r="C304" s="15">
        <v>148</v>
      </c>
      <c r="D304" s="16">
        <v>143</v>
      </c>
      <c r="E304" s="16">
        <v>126</v>
      </c>
      <c r="F304" s="17">
        <v>88.111888111888121</v>
      </c>
      <c r="G304" s="18">
        <v>170</v>
      </c>
      <c r="H304" s="19">
        <v>162</v>
      </c>
      <c r="I304" s="19">
        <v>147</v>
      </c>
      <c r="J304" s="20">
        <v>90.740740740740748</v>
      </c>
    </row>
    <row r="305" spans="1:10" x14ac:dyDescent="0.35">
      <c r="A305" s="13">
        <v>1366623</v>
      </c>
      <c r="B305" s="13" t="s">
        <v>221</v>
      </c>
      <c r="C305" s="15">
        <v>206</v>
      </c>
      <c r="D305" s="16">
        <v>202</v>
      </c>
      <c r="E305" s="16">
        <v>173</v>
      </c>
      <c r="F305" s="17">
        <v>85.643564356435647</v>
      </c>
      <c r="G305" s="18">
        <v>262</v>
      </c>
      <c r="H305" s="19">
        <v>257</v>
      </c>
      <c r="I305" s="19">
        <v>233</v>
      </c>
      <c r="J305" s="20">
        <v>90.661478599221795</v>
      </c>
    </row>
    <row r="306" spans="1:10" x14ac:dyDescent="0.35">
      <c r="A306" s="13">
        <v>1329938</v>
      </c>
      <c r="B306" s="13" t="s">
        <v>38</v>
      </c>
      <c r="C306" s="15">
        <v>151</v>
      </c>
      <c r="D306" s="16">
        <v>151</v>
      </c>
      <c r="E306" s="16">
        <v>151</v>
      </c>
      <c r="F306" s="17">
        <v>100</v>
      </c>
      <c r="G306" s="18">
        <v>164</v>
      </c>
      <c r="H306" s="19">
        <v>163</v>
      </c>
      <c r="I306" s="19">
        <v>163</v>
      </c>
      <c r="J306" s="20">
        <v>100</v>
      </c>
    </row>
    <row r="307" spans="1:10" x14ac:dyDescent="0.35">
      <c r="A307" s="13">
        <v>1318844</v>
      </c>
      <c r="B307" s="13" t="s">
        <v>284</v>
      </c>
      <c r="C307" s="15">
        <v>83</v>
      </c>
      <c r="D307" s="16">
        <v>81</v>
      </c>
      <c r="E307" s="16">
        <v>70</v>
      </c>
      <c r="F307" s="17">
        <v>86.419753086419746</v>
      </c>
      <c r="G307" s="18">
        <v>108</v>
      </c>
      <c r="H307" s="19">
        <v>106</v>
      </c>
      <c r="I307" s="19">
        <v>89</v>
      </c>
      <c r="J307" s="20">
        <v>83.962264150943398</v>
      </c>
    </row>
    <row r="308" spans="1:10" x14ac:dyDescent="0.35">
      <c r="A308" s="13">
        <v>1329940</v>
      </c>
      <c r="B308" s="13" t="s">
        <v>126</v>
      </c>
      <c r="C308" s="15">
        <v>103</v>
      </c>
      <c r="D308" s="16">
        <v>80</v>
      </c>
      <c r="E308" s="16">
        <v>78</v>
      </c>
      <c r="F308" s="17">
        <v>97.5</v>
      </c>
      <c r="G308" s="18">
        <v>86</v>
      </c>
      <c r="H308" s="19">
        <v>71</v>
      </c>
      <c r="I308" s="19">
        <v>70</v>
      </c>
      <c r="J308" s="20">
        <v>98.591549295774655</v>
      </c>
    </row>
    <row r="309" spans="1:10" x14ac:dyDescent="0.35">
      <c r="A309" s="13">
        <v>1344431</v>
      </c>
      <c r="B309" s="13" t="s">
        <v>394</v>
      </c>
      <c r="C309" s="15">
        <v>145</v>
      </c>
      <c r="D309" s="16">
        <v>139</v>
      </c>
      <c r="E309" s="16">
        <v>84</v>
      </c>
      <c r="F309" s="17">
        <v>60.431654676258994</v>
      </c>
      <c r="G309" s="18">
        <v>127</v>
      </c>
      <c r="H309" s="19">
        <v>120</v>
      </c>
      <c r="I309" s="19">
        <v>80</v>
      </c>
      <c r="J309" s="20">
        <v>66.666666666666657</v>
      </c>
    </row>
    <row r="310" spans="1:10" x14ac:dyDescent="0.35">
      <c r="A310" s="13">
        <v>1329939</v>
      </c>
      <c r="B310" s="13" t="s">
        <v>39</v>
      </c>
      <c r="C310" s="15">
        <v>151</v>
      </c>
      <c r="D310" s="16">
        <v>151</v>
      </c>
      <c r="E310" s="16">
        <v>151</v>
      </c>
      <c r="F310" s="17">
        <v>100</v>
      </c>
      <c r="G310" s="18">
        <v>152</v>
      </c>
      <c r="H310" s="19">
        <v>152</v>
      </c>
      <c r="I310" s="19">
        <v>152</v>
      </c>
      <c r="J310" s="20">
        <v>100</v>
      </c>
    </row>
    <row r="311" spans="1:10" x14ac:dyDescent="0.35">
      <c r="A311" s="50">
        <v>1337735</v>
      </c>
      <c r="B311" s="50" t="s">
        <v>397</v>
      </c>
      <c r="C311" s="15">
        <v>106</v>
      </c>
      <c r="D311" s="16">
        <v>102</v>
      </c>
      <c r="E311" s="16">
        <v>72</v>
      </c>
      <c r="F311" s="17">
        <v>70.588235294117652</v>
      </c>
      <c r="G311" s="18">
        <v>150</v>
      </c>
      <c r="H311" s="19">
        <v>138</v>
      </c>
      <c r="I311" s="19">
        <v>91</v>
      </c>
      <c r="J311" s="20">
        <v>65.94202898550725</v>
      </c>
    </row>
    <row r="312" spans="1:10" x14ac:dyDescent="0.35">
      <c r="A312" s="13">
        <v>1321153</v>
      </c>
      <c r="B312" s="13" t="s">
        <v>166</v>
      </c>
      <c r="C312" s="15">
        <v>175</v>
      </c>
      <c r="D312" s="16">
        <v>175</v>
      </c>
      <c r="E312" s="16">
        <v>167</v>
      </c>
      <c r="F312" s="17">
        <v>95.428571428571431</v>
      </c>
      <c r="G312" s="18">
        <v>187</v>
      </c>
      <c r="H312" s="19">
        <v>180</v>
      </c>
      <c r="I312" s="19">
        <v>173</v>
      </c>
      <c r="J312" s="20">
        <v>96.111111111111114</v>
      </c>
    </row>
    <row r="313" spans="1:10" x14ac:dyDescent="0.35">
      <c r="A313" s="13">
        <v>1329942</v>
      </c>
      <c r="B313" s="13" t="s">
        <v>127</v>
      </c>
      <c r="C313" s="15">
        <v>150</v>
      </c>
      <c r="D313" s="16">
        <v>150</v>
      </c>
      <c r="E313" s="16">
        <v>150</v>
      </c>
      <c r="F313" s="17">
        <v>100</v>
      </c>
      <c r="G313" s="18">
        <v>139</v>
      </c>
      <c r="H313" s="19">
        <v>139</v>
      </c>
      <c r="I313" s="19">
        <v>137</v>
      </c>
      <c r="J313" s="20">
        <v>98.561151079136692</v>
      </c>
    </row>
    <row r="314" spans="1:10" x14ac:dyDescent="0.35">
      <c r="A314" s="50">
        <v>1321154</v>
      </c>
      <c r="B314" s="50" t="s">
        <v>408</v>
      </c>
      <c r="C314" s="15">
        <v>60</v>
      </c>
      <c r="D314" s="16">
        <v>59</v>
      </c>
      <c r="E314" s="16">
        <v>45</v>
      </c>
      <c r="F314" s="17">
        <v>76.271186440677965</v>
      </c>
      <c r="G314" s="18">
        <v>69</v>
      </c>
      <c r="H314" s="19">
        <v>63</v>
      </c>
      <c r="I314" s="19">
        <v>39</v>
      </c>
      <c r="J314" s="20">
        <v>61.904761904761905</v>
      </c>
    </row>
    <row r="315" spans="1:10" x14ac:dyDescent="0.35">
      <c r="A315" s="13">
        <v>1329943</v>
      </c>
      <c r="B315" s="13" t="s">
        <v>118</v>
      </c>
      <c r="C315" s="15">
        <v>60</v>
      </c>
      <c r="D315" s="16">
        <v>60</v>
      </c>
      <c r="E315" s="16">
        <v>60</v>
      </c>
      <c r="F315" s="17">
        <v>100</v>
      </c>
      <c r="G315" s="18">
        <v>84</v>
      </c>
      <c r="H315" s="19">
        <v>84</v>
      </c>
      <c r="I315" s="19">
        <v>83</v>
      </c>
      <c r="J315" s="20">
        <v>98.80952380952381</v>
      </c>
    </row>
    <row r="316" spans="1:10" x14ac:dyDescent="0.35">
      <c r="A316" s="13">
        <v>1353342</v>
      </c>
      <c r="B316" s="13" t="s">
        <v>265</v>
      </c>
      <c r="C316" s="15">
        <v>129</v>
      </c>
      <c r="D316" s="16">
        <v>127</v>
      </c>
      <c r="E316" s="16">
        <v>107</v>
      </c>
      <c r="F316" s="17">
        <v>84.251968503937007</v>
      </c>
      <c r="G316" s="18">
        <v>159</v>
      </c>
      <c r="H316" s="19">
        <v>142</v>
      </c>
      <c r="I316" s="19">
        <v>122</v>
      </c>
      <c r="J316" s="20">
        <v>85.91549295774648</v>
      </c>
    </row>
    <row r="317" spans="1:10" x14ac:dyDescent="0.35">
      <c r="A317" s="13">
        <v>1334432</v>
      </c>
      <c r="B317" s="13" t="s">
        <v>235</v>
      </c>
      <c r="C317" s="15">
        <v>187</v>
      </c>
      <c r="D317" s="16">
        <v>182</v>
      </c>
      <c r="E317" s="16">
        <v>166</v>
      </c>
      <c r="F317" s="17">
        <v>91.208791208791212</v>
      </c>
      <c r="G317" s="18">
        <v>215</v>
      </c>
      <c r="H317" s="19">
        <v>199</v>
      </c>
      <c r="I317" s="19">
        <v>177</v>
      </c>
      <c r="J317" s="20">
        <v>88.94472361809045</v>
      </c>
    </row>
    <row r="318" spans="1:10" x14ac:dyDescent="0.35">
      <c r="A318" s="50">
        <v>1345518</v>
      </c>
      <c r="B318" s="50" t="s">
        <v>302</v>
      </c>
      <c r="C318" s="15">
        <v>90</v>
      </c>
      <c r="D318" s="16">
        <v>89</v>
      </c>
      <c r="E318" s="16">
        <v>81</v>
      </c>
      <c r="F318" s="17">
        <v>91.011235955056179</v>
      </c>
      <c r="G318" s="18">
        <v>156</v>
      </c>
      <c r="H318" s="19">
        <v>151</v>
      </c>
      <c r="I318" s="19">
        <v>124</v>
      </c>
      <c r="J318" s="20">
        <v>82.119205298013242</v>
      </c>
    </row>
    <row r="319" spans="1:10" x14ac:dyDescent="0.35">
      <c r="A319" s="13">
        <v>1321195</v>
      </c>
      <c r="B319" s="13" t="s">
        <v>228</v>
      </c>
      <c r="C319" s="15">
        <v>14</v>
      </c>
      <c r="D319" s="16">
        <v>14</v>
      </c>
      <c r="E319" s="16">
        <v>8</v>
      </c>
      <c r="F319" s="17">
        <v>57.142857142857139</v>
      </c>
      <c r="G319" s="18">
        <v>12</v>
      </c>
      <c r="H319" s="19">
        <v>10</v>
      </c>
      <c r="I319" s="19">
        <v>9</v>
      </c>
      <c r="J319" s="20">
        <v>90</v>
      </c>
    </row>
    <row r="320" spans="1:10" x14ac:dyDescent="0.35">
      <c r="A320" s="50">
        <v>1375519</v>
      </c>
      <c r="B320" s="50" t="s">
        <v>273</v>
      </c>
      <c r="C320" s="15">
        <v>282</v>
      </c>
      <c r="D320" s="16">
        <v>278</v>
      </c>
      <c r="E320" s="16">
        <v>245</v>
      </c>
      <c r="F320" s="17">
        <v>88.129496402877692</v>
      </c>
      <c r="G320" s="18">
        <v>284</v>
      </c>
      <c r="H320" s="19">
        <v>270</v>
      </c>
      <c r="I320" s="19">
        <v>230</v>
      </c>
      <c r="J320" s="20">
        <v>85.18518518518519</v>
      </c>
    </row>
    <row r="321" spans="1:10" x14ac:dyDescent="0.35">
      <c r="A321" s="13">
        <v>1334433</v>
      </c>
      <c r="B321" s="13" t="s">
        <v>307</v>
      </c>
      <c r="C321" s="15">
        <v>119</v>
      </c>
      <c r="D321" s="16">
        <v>110</v>
      </c>
      <c r="E321" s="16">
        <v>99</v>
      </c>
      <c r="F321" s="17">
        <v>90</v>
      </c>
      <c r="G321" s="18">
        <v>168</v>
      </c>
      <c r="H321" s="19">
        <v>158</v>
      </c>
      <c r="I321" s="19">
        <v>129</v>
      </c>
      <c r="J321" s="20">
        <v>81.64556962025317</v>
      </c>
    </row>
    <row r="322" spans="1:10" x14ac:dyDescent="0.35">
      <c r="A322" s="50">
        <v>1334434</v>
      </c>
      <c r="B322" s="50" t="s">
        <v>419</v>
      </c>
      <c r="C322" s="15">
        <v>100</v>
      </c>
      <c r="D322" s="16">
        <v>98</v>
      </c>
      <c r="E322" s="16">
        <v>67</v>
      </c>
      <c r="F322" s="17">
        <v>68.367346938775512</v>
      </c>
      <c r="G322" s="18">
        <v>192</v>
      </c>
      <c r="H322" s="19">
        <v>185</v>
      </c>
      <c r="I322" s="19">
        <v>106</v>
      </c>
      <c r="J322" s="20">
        <v>57.297297297297298</v>
      </c>
    </row>
    <row r="323" spans="1:10" x14ac:dyDescent="0.35">
      <c r="A323" s="13">
        <v>1321156</v>
      </c>
      <c r="B323" s="13" t="s">
        <v>186</v>
      </c>
      <c r="C323" s="15">
        <v>55</v>
      </c>
      <c r="D323" s="16">
        <v>53</v>
      </c>
      <c r="E323" s="16">
        <v>48</v>
      </c>
      <c r="F323" s="17">
        <v>90.566037735849065</v>
      </c>
      <c r="G323" s="18">
        <v>73</v>
      </c>
      <c r="H323" s="19">
        <v>67</v>
      </c>
      <c r="I323" s="19">
        <v>63</v>
      </c>
      <c r="J323" s="20">
        <v>94.029850746268664</v>
      </c>
    </row>
    <row r="324" spans="1:10" x14ac:dyDescent="0.35">
      <c r="A324" s="13">
        <v>1353343</v>
      </c>
      <c r="B324" s="13" t="s">
        <v>133</v>
      </c>
      <c r="C324" s="15">
        <v>62</v>
      </c>
      <c r="D324" s="16">
        <v>62</v>
      </c>
      <c r="E324" s="16">
        <v>62</v>
      </c>
      <c r="F324" s="17">
        <v>100</v>
      </c>
      <c r="G324" s="18">
        <v>60</v>
      </c>
      <c r="H324" s="19">
        <v>60</v>
      </c>
      <c r="I324" s="19">
        <v>59</v>
      </c>
      <c r="J324" s="20">
        <v>98.333333333333329</v>
      </c>
    </row>
    <row r="325" spans="1:10" x14ac:dyDescent="0.35">
      <c r="A325" s="13">
        <v>1353307</v>
      </c>
      <c r="B325" s="13" t="s">
        <v>75</v>
      </c>
      <c r="C325" s="15">
        <v>3</v>
      </c>
      <c r="D325" s="16">
        <v>3</v>
      </c>
      <c r="E325" s="16">
        <v>3</v>
      </c>
      <c r="F325" s="17">
        <v>100</v>
      </c>
      <c r="G325" s="18">
        <v>2</v>
      </c>
      <c r="H325" s="19">
        <v>2</v>
      </c>
      <c r="I325" s="19">
        <v>2</v>
      </c>
      <c r="J325" s="20">
        <v>100</v>
      </c>
    </row>
    <row r="326" spans="1:10" x14ac:dyDescent="0.35">
      <c r="A326" s="13">
        <v>1369941</v>
      </c>
      <c r="B326" s="13" t="s">
        <v>81</v>
      </c>
      <c r="C326" s="15">
        <v>18</v>
      </c>
      <c r="D326" s="16">
        <v>18</v>
      </c>
      <c r="E326" s="16">
        <v>18</v>
      </c>
      <c r="F326" s="17">
        <v>100</v>
      </c>
      <c r="G326" s="18">
        <v>30</v>
      </c>
      <c r="H326" s="19">
        <v>28</v>
      </c>
      <c r="I326" s="19">
        <v>28</v>
      </c>
      <c r="J326" s="20">
        <v>100</v>
      </c>
    </row>
    <row r="327" spans="1:10" x14ac:dyDescent="0.35">
      <c r="A327" s="13">
        <v>1369944</v>
      </c>
      <c r="B327" s="13" t="s">
        <v>288</v>
      </c>
      <c r="C327" s="15">
        <v>81</v>
      </c>
      <c r="D327" s="16">
        <v>79</v>
      </c>
      <c r="E327" s="16">
        <v>53</v>
      </c>
      <c r="F327" s="17">
        <v>67.088607594936718</v>
      </c>
      <c r="G327" s="18">
        <v>122</v>
      </c>
      <c r="H327" s="19">
        <v>114</v>
      </c>
      <c r="I327" s="19">
        <v>95</v>
      </c>
      <c r="J327" s="20">
        <v>83.333333333333343</v>
      </c>
    </row>
    <row r="328" spans="1:10" x14ac:dyDescent="0.35">
      <c r="A328" s="13">
        <v>1344491</v>
      </c>
      <c r="B328" s="13" t="s">
        <v>296</v>
      </c>
      <c r="C328" s="15">
        <v>59</v>
      </c>
      <c r="D328" s="16">
        <v>56</v>
      </c>
      <c r="E328" s="16">
        <v>41</v>
      </c>
      <c r="F328" s="17">
        <v>73.214285714285708</v>
      </c>
      <c r="G328" s="18">
        <v>68</v>
      </c>
      <c r="H328" s="19">
        <v>57</v>
      </c>
      <c r="I328" s="19">
        <v>47</v>
      </c>
      <c r="J328" s="20">
        <v>82.456140350877192</v>
      </c>
    </row>
    <row r="329" spans="1:10" x14ac:dyDescent="0.35">
      <c r="A329" s="13">
        <v>1321159</v>
      </c>
      <c r="B329" s="13" t="s">
        <v>438</v>
      </c>
      <c r="C329" s="15">
        <v>85</v>
      </c>
      <c r="D329" s="16">
        <v>80</v>
      </c>
      <c r="E329" s="16">
        <v>24</v>
      </c>
      <c r="F329" s="17">
        <v>30</v>
      </c>
      <c r="G329" s="18">
        <v>79</v>
      </c>
      <c r="H329" s="19">
        <v>73</v>
      </c>
      <c r="I329" s="19">
        <v>32</v>
      </c>
      <c r="J329" s="20">
        <v>43.835616438356162</v>
      </c>
    </row>
    <row r="330" spans="1:10" x14ac:dyDescent="0.35">
      <c r="A330" s="50">
        <v>1337764</v>
      </c>
      <c r="B330" s="50" t="s">
        <v>422</v>
      </c>
      <c r="C330" s="15">
        <v>251</v>
      </c>
      <c r="D330" s="16">
        <v>243</v>
      </c>
      <c r="E330" s="16">
        <v>176</v>
      </c>
      <c r="F330" s="17">
        <v>72.427983539094654</v>
      </c>
      <c r="G330" s="18">
        <v>310</v>
      </c>
      <c r="H330" s="19">
        <v>298</v>
      </c>
      <c r="I330" s="19">
        <v>169</v>
      </c>
      <c r="J330" s="20">
        <v>56.711409395973156</v>
      </c>
    </row>
    <row r="331" spans="1:10" x14ac:dyDescent="0.35">
      <c r="A331" s="39">
        <v>1361161</v>
      </c>
      <c r="B331" s="39" t="s">
        <v>445</v>
      </c>
      <c r="C331" s="41">
        <v>8</v>
      </c>
      <c r="D331" s="42">
        <v>0</v>
      </c>
      <c r="E331" s="42">
        <v>0</v>
      </c>
      <c r="F331" s="43"/>
      <c r="G331" s="44">
        <v>0</v>
      </c>
      <c r="H331" s="45">
        <v>0</v>
      </c>
      <c r="I331" s="45">
        <v>0</v>
      </c>
      <c r="J331" s="46">
        <v>0</v>
      </c>
    </row>
    <row r="332" spans="1:10" x14ac:dyDescent="0.35">
      <c r="A332" s="13">
        <v>1369946</v>
      </c>
      <c r="B332" s="13" t="s">
        <v>196</v>
      </c>
      <c r="C332" s="15">
        <v>73</v>
      </c>
      <c r="D332" s="16">
        <v>73</v>
      </c>
      <c r="E332" s="16">
        <v>64</v>
      </c>
      <c r="F332" s="17">
        <v>87.671232876712324</v>
      </c>
      <c r="G332" s="18">
        <v>108</v>
      </c>
      <c r="H332" s="19">
        <v>104</v>
      </c>
      <c r="I332" s="19">
        <v>97</v>
      </c>
      <c r="J332" s="20">
        <v>93.269230769230774</v>
      </c>
    </row>
    <row r="333" spans="1:10" x14ac:dyDescent="0.35">
      <c r="A333" s="13">
        <v>1344435</v>
      </c>
      <c r="B333" s="13" t="s">
        <v>335</v>
      </c>
      <c r="C333" s="15">
        <v>93</v>
      </c>
      <c r="D333" s="16">
        <v>93</v>
      </c>
      <c r="E333" s="16">
        <v>68</v>
      </c>
      <c r="F333" s="17">
        <v>73.118279569892479</v>
      </c>
      <c r="G333" s="18">
        <v>117</v>
      </c>
      <c r="H333" s="19">
        <v>114</v>
      </c>
      <c r="I333" s="19">
        <v>89</v>
      </c>
      <c r="J333" s="20">
        <v>78.070175438596493</v>
      </c>
    </row>
    <row r="334" spans="1:10" x14ac:dyDescent="0.35">
      <c r="A334" s="13">
        <v>1334444</v>
      </c>
      <c r="B334" s="13" t="s">
        <v>357</v>
      </c>
      <c r="C334" s="15">
        <v>169</v>
      </c>
      <c r="D334" s="16">
        <v>164</v>
      </c>
      <c r="E334" s="16">
        <v>124</v>
      </c>
      <c r="F334" s="17">
        <v>75.609756097560975</v>
      </c>
      <c r="G334" s="18">
        <v>168</v>
      </c>
      <c r="H334" s="19">
        <v>164</v>
      </c>
      <c r="I334" s="19">
        <v>122</v>
      </c>
      <c r="J334" s="20">
        <v>74.390243902439025</v>
      </c>
    </row>
    <row r="335" spans="1:10" x14ac:dyDescent="0.35">
      <c r="A335" s="13">
        <v>1342267</v>
      </c>
      <c r="B335" s="13" t="s">
        <v>222</v>
      </c>
      <c r="C335" s="15">
        <v>137</v>
      </c>
      <c r="D335" s="16">
        <v>137</v>
      </c>
      <c r="E335" s="16">
        <v>122</v>
      </c>
      <c r="F335" s="17">
        <v>89.051094890510953</v>
      </c>
      <c r="G335" s="18">
        <v>149</v>
      </c>
      <c r="H335" s="19">
        <v>149</v>
      </c>
      <c r="I335" s="19">
        <v>135</v>
      </c>
      <c r="J335" s="20">
        <v>90.604026845637591</v>
      </c>
    </row>
    <row r="336" spans="1:10" x14ac:dyDescent="0.35">
      <c r="A336" s="13">
        <v>1366626</v>
      </c>
      <c r="B336" s="13" t="s">
        <v>405</v>
      </c>
      <c r="C336" s="15">
        <v>207</v>
      </c>
      <c r="D336" s="16">
        <v>200</v>
      </c>
      <c r="E336" s="16">
        <v>126</v>
      </c>
      <c r="F336" s="17">
        <v>63</v>
      </c>
      <c r="G336" s="18">
        <v>294</v>
      </c>
      <c r="H336" s="19">
        <v>282</v>
      </c>
      <c r="I336" s="19">
        <v>179</v>
      </c>
      <c r="J336" s="20">
        <v>63.475177304964539</v>
      </c>
    </row>
    <row r="337" spans="1:10" x14ac:dyDescent="0.35">
      <c r="A337" s="13">
        <v>1336659</v>
      </c>
      <c r="B337" s="13" t="s">
        <v>171</v>
      </c>
      <c r="C337" s="15">
        <v>123</v>
      </c>
      <c r="D337" s="16">
        <v>118</v>
      </c>
      <c r="E337" s="16">
        <v>109</v>
      </c>
      <c r="F337" s="17">
        <v>92.372881355932208</v>
      </c>
      <c r="G337" s="18">
        <v>154</v>
      </c>
      <c r="H337" s="19">
        <v>151</v>
      </c>
      <c r="I337" s="19">
        <v>144</v>
      </c>
      <c r="J337" s="20">
        <v>95.36423841059603</v>
      </c>
    </row>
    <row r="338" spans="1:10" x14ac:dyDescent="0.35">
      <c r="A338" s="50">
        <v>1366629</v>
      </c>
      <c r="B338" s="50" t="s">
        <v>426</v>
      </c>
      <c r="C338" s="15">
        <v>99</v>
      </c>
      <c r="D338" s="16">
        <v>97</v>
      </c>
      <c r="E338" s="16">
        <v>60</v>
      </c>
      <c r="F338" s="17">
        <v>61.855670103092784</v>
      </c>
      <c r="G338" s="18">
        <v>167</v>
      </c>
      <c r="H338" s="19">
        <v>158</v>
      </c>
      <c r="I338" s="19">
        <v>85</v>
      </c>
      <c r="J338" s="20">
        <v>53.797468354430379</v>
      </c>
    </row>
    <row r="339" spans="1:10" x14ac:dyDescent="0.35">
      <c r="A339" s="13">
        <v>1336660</v>
      </c>
      <c r="B339" s="13" t="s">
        <v>331</v>
      </c>
      <c r="C339" s="15">
        <v>139</v>
      </c>
      <c r="D339" s="16">
        <v>138</v>
      </c>
      <c r="E339" s="16">
        <v>94</v>
      </c>
      <c r="F339" s="17">
        <v>68.115942028985515</v>
      </c>
      <c r="G339" s="18">
        <v>124</v>
      </c>
      <c r="H339" s="19">
        <v>121</v>
      </c>
      <c r="I339" s="19">
        <v>95</v>
      </c>
      <c r="J339" s="20">
        <v>78.512396694214885</v>
      </c>
    </row>
    <row r="340" spans="1:10" x14ac:dyDescent="0.35">
      <c r="A340" s="13">
        <v>1318845</v>
      </c>
      <c r="B340" s="13" t="s">
        <v>410</v>
      </c>
      <c r="C340" s="15">
        <v>119</v>
      </c>
      <c r="D340" s="16">
        <v>115</v>
      </c>
      <c r="E340" s="16">
        <v>89</v>
      </c>
      <c r="F340" s="17">
        <v>77.391304347826079</v>
      </c>
      <c r="G340" s="18">
        <v>137</v>
      </c>
      <c r="H340" s="19">
        <v>129</v>
      </c>
      <c r="I340" s="19">
        <v>79</v>
      </c>
      <c r="J340" s="20">
        <v>61.240310077519375</v>
      </c>
    </row>
    <row r="341" spans="1:10" x14ac:dyDescent="0.35">
      <c r="A341" s="13">
        <v>1337749</v>
      </c>
      <c r="B341" s="13" t="s">
        <v>51</v>
      </c>
      <c r="C341" s="15">
        <v>31</v>
      </c>
      <c r="D341" s="16">
        <v>31</v>
      </c>
      <c r="E341" s="16">
        <v>31</v>
      </c>
      <c r="F341" s="17">
        <v>100</v>
      </c>
      <c r="G341" s="18">
        <v>26</v>
      </c>
      <c r="H341" s="19">
        <v>24</v>
      </c>
      <c r="I341" s="19">
        <v>24</v>
      </c>
      <c r="J341" s="20">
        <v>100</v>
      </c>
    </row>
    <row r="342" spans="1:10" x14ac:dyDescent="0.35">
      <c r="A342" s="13">
        <v>1366635</v>
      </c>
      <c r="B342" s="13" t="s">
        <v>360</v>
      </c>
      <c r="C342" s="15">
        <v>119</v>
      </c>
      <c r="D342" s="16">
        <v>118</v>
      </c>
      <c r="E342" s="16">
        <v>104</v>
      </c>
      <c r="F342" s="17">
        <v>88.135593220338976</v>
      </c>
      <c r="G342" s="18">
        <v>146</v>
      </c>
      <c r="H342" s="19">
        <v>142</v>
      </c>
      <c r="I342" s="19">
        <v>105</v>
      </c>
      <c r="J342" s="20">
        <v>73.943661971830991</v>
      </c>
    </row>
    <row r="343" spans="1:10" x14ac:dyDescent="0.35">
      <c r="A343" s="13">
        <v>1369949</v>
      </c>
      <c r="B343" s="13" t="s">
        <v>135</v>
      </c>
      <c r="C343" s="15">
        <v>189</v>
      </c>
      <c r="D343" s="16">
        <v>189</v>
      </c>
      <c r="E343" s="16">
        <v>181</v>
      </c>
      <c r="F343" s="17">
        <v>95.767195767195773</v>
      </c>
      <c r="G343" s="18">
        <v>206</v>
      </c>
      <c r="H343" s="19">
        <v>203</v>
      </c>
      <c r="I343" s="19">
        <v>199</v>
      </c>
      <c r="J343" s="20">
        <v>98.029556650246306</v>
      </c>
    </row>
    <row r="344" spans="1:10" x14ac:dyDescent="0.35">
      <c r="A344" s="13">
        <v>1321161</v>
      </c>
      <c r="B344" s="13" t="s">
        <v>251</v>
      </c>
      <c r="C344" s="15">
        <v>95</v>
      </c>
      <c r="D344" s="16">
        <v>95</v>
      </c>
      <c r="E344" s="16">
        <v>73</v>
      </c>
      <c r="F344" s="17">
        <v>76.84210526315789</v>
      </c>
      <c r="G344" s="18">
        <v>149</v>
      </c>
      <c r="H344" s="19">
        <v>147</v>
      </c>
      <c r="I344" s="19">
        <v>128</v>
      </c>
      <c r="J344" s="20">
        <v>87.074829931972786</v>
      </c>
    </row>
    <row r="345" spans="1:10" x14ac:dyDescent="0.35">
      <c r="A345" s="13">
        <v>1366628</v>
      </c>
      <c r="B345" s="13" t="s">
        <v>110</v>
      </c>
      <c r="C345" s="15">
        <v>233</v>
      </c>
      <c r="D345" s="16">
        <v>233</v>
      </c>
      <c r="E345" s="16">
        <v>233</v>
      </c>
      <c r="F345" s="17">
        <v>100</v>
      </c>
      <c r="G345" s="18">
        <v>289</v>
      </c>
      <c r="H345" s="19">
        <v>280</v>
      </c>
      <c r="I345" s="19">
        <v>278</v>
      </c>
      <c r="J345" s="20">
        <v>99.285714285714292</v>
      </c>
    </row>
    <row r="346" spans="1:10" x14ac:dyDescent="0.35">
      <c r="A346" s="13">
        <v>1369907</v>
      </c>
      <c r="B346" s="13" t="s">
        <v>82</v>
      </c>
      <c r="C346" s="15">
        <v>84</v>
      </c>
      <c r="D346" s="16">
        <v>84</v>
      </c>
      <c r="E346" s="16">
        <v>84</v>
      </c>
      <c r="F346" s="17">
        <v>100</v>
      </c>
      <c r="G346" s="18">
        <v>85</v>
      </c>
      <c r="H346" s="19">
        <v>84</v>
      </c>
      <c r="I346" s="19">
        <v>84</v>
      </c>
      <c r="J346" s="20">
        <v>100</v>
      </c>
    </row>
    <row r="347" spans="1:10" x14ac:dyDescent="0.35">
      <c r="A347" s="13">
        <v>1342234</v>
      </c>
      <c r="B347" s="13" t="s">
        <v>440</v>
      </c>
      <c r="C347" s="15">
        <v>202</v>
      </c>
      <c r="D347" s="16">
        <v>187</v>
      </c>
      <c r="E347" s="16">
        <v>84</v>
      </c>
      <c r="F347" s="17">
        <v>44.919786096256686</v>
      </c>
      <c r="G347" s="18">
        <v>165</v>
      </c>
      <c r="H347" s="19">
        <v>155</v>
      </c>
      <c r="I347" s="19">
        <v>61</v>
      </c>
      <c r="J347" s="20">
        <v>39.354838709677423</v>
      </c>
    </row>
    <row r="348" spans="1:10" x14ac:dyDescent="0.35">
      <c r="A348" s="13">
        <v>1321162</v>
      </c>
      <c r="B348" s="13" t="s">
        <v>40</v>
      </c>
      <c r="C348" s="15">
        <v>70</v>
      </c>
      <c r="D348" s="16">
        <v>69</v>
      </c>
      <c r="E348" s="16">
        <v>69</v>
      </c>
      <c r="F348" s="17">
        <v>100</v>
      </c>
      <c r="G348" s="18">
        <v>64</v>
      </c>
      <c r="H348" s="19">
        <v>61</v>
      </c>
      <c r="I348" s="19">
        <v>61</v>
      </c>
      <c r="J348" s="20">
        <v>100</v>
      </c>
    </row>
    <row r="349" spans="1:10" x14ac:dyDescent="0.35">
      <c r="A349" s="13">
        <v>1329951</v>
      </c>
      <c r="B349" s="13" t="s">
        <v>41</v>
      </c>
      <c r="C349" s="15">
        <v>40</v>
      </c>
      <c r="D349" s="16">
        <v>40</v>
      </c>
      <c r="E349" s="16">
        <v>40</v>
      </c>
      <c r="F349" s="17">
        <v>100</v>
      </c>
      <c r="G349" s="18">
        <v>35</v>
      </c>
      <c r="H349" s="19">
        <v>33</v>
      </c>
      <c r="I349" s="19">
        <v>33</v>
      </c>
      <c r="J349" s="20">
        <v>100</v>
      </c>
    </row>
    <row r="350" spans="1:10" x14ac:dyDescent="0.35">
      <c r="A350" s="13">
        <v>1329952</v>
      </c>
      <c r="B350" s="13" t="s">
        <v>42</v>
      </c>
      <c r="C350" s="15">
        <v>33</v>
      </c>
      <c r="D350" s="16">
        <v>32</v>
      </c>
      <c r="E350" s="16">
        <v>31</v>
      </c>
      <c r="F350" s="17">
        <v>96.875</v>
      </c>
      <c r="G350" s="18">
        <v>41</v>
      </c>
      <c r="H350" s="19">
        <v>41</v>
      </c>
      <c r="I350" s="19">
        <v>41</v>
      </c>
      <c r="J350" s="20">
        <v>100</v>
      </c>
    </row>
    <row r="351" spans="1:10" x14ac:dyDescent="0.35">
      <c r="A351" s="13">
        <v>1321130</v>
      </c>
      <c r="B351" s="13" t="s">
        <v>43</v>
      </c>
      <c r="C351" s="15">
        <v>23</v>
      </c>
      <c r="D351" s="16">
        <v>23</v>
      </c>
      <c r="E351" s="16">
        <v>23</v>
      </c>
      <c r="F351" s="17">
        <v>100</v>
      </c>
      <c r="G351" s="18">
        <v>21</v>
      </c>
      <c r="H351" s="19">
        <v>21</v>
      </c>
      <c r="I351" s="19">
        <v>21</v>
      </c>
      <c r="J351" s="20">
        <v>100</v>
      </c>
    </row>
    <row r="352" spans="1:10" x14ac:dyDescent="0.35">
      <c r="A352" s="13">
        <v>1369950</v>
      </c>
      <c r="B352" s="13" t="s">
        <v>257</v>
      </c>
      <c r="C352" s="15">
        <v>163</v>
      </c>
      <c r="D352" s="16">
        <v>160</v>
      </c>
      <c r="E352" s="16">
        <v>139</v>
      </c>
      <c r="F352" s="17">
        <v>86.875</v>
      </c>
      <c r="G352" s="18">
        <v>228</v>
      </c>
      <c r="H352" s="19">
        <v>225</v>
      </c>
      <c r="I352" s="19">
        <v>195</v>
      </c>
      <c r="J352" s="20">
        <v>86.666666666666671</v>
      </c>
    </row>
    <row r="353" spans="1:10" x14ac:dyDescent="0.35">
      <c r="A353" s="13">
        <v>1342235</v>
      </c>
      <c r="B353" s="13" t="s">
        <v>65</v>
      </c>
      <c r="C353" s="15">
        <v>324</v>
      </c>
      <c r="D353" s="16">
        <v>321</v>
      </c>
      <c r="E353" s="16">
        <v>320</v>
      </c>
      <c r="F353" s="17">
        <v>99.688473520249218</v>
      </c>
      <c r="G353" s="18">
        <v>286</v>
      </c>
      <c r="H353" s="19">
        <v>286</v>
      </c>
      <c r="I353" s="19">
        <v>286</v>
      </c>
      <c r="J353" s="20">
        <v>100</v>
      </c>
    </row>
    <row r="354" spans="1:10" x14ac:dyDescent="0.35">
      <c r="A354" s="13">
        <v>1317737</v>
      </c>
      <c r="B354" s="13" t="s">
        <v>25</v>
      </c>
      <c r="C354" s="15">
        <v>141</v>
      </c>
      <c r="D354" s="16">
        <v>140</v>
      </c>
      <c r="E354" s="16">
        <v>139</v>
      </c>
      <c r="F354" s="17">
        <v>99.285714285714292</v>
      </c>
      <c r="G354" s="18">
        <v>152</v>
      </c>
      <c r="H354" s="19">
        <v>148</v>
      </c>
      <c r="I354" s="19">
        <v>148</v>
      </c>
      <c r="J354" s="20">
        <v>100</v>
      </c>
    </row>
    <row r="355" spans="1:10" x14ac:dyDescent="0.35">
      <c r="A355" s="50">
        <v>1317738</v>
      </c>
      <c r="B355" s="50" t="s">
        <v>433</v>
      </c>
      <c r="C355" s="15">
        <v>59</v>
      </c>
      <c r="D355" s="16">
        <v>54</v>
      </c>
      <c r="E355" s="16">
        <v>39</v>
      </c>
      <c r="F355" s="17">
        <v>72.222222222222214</v>
      </c>
      <c r="G355" s="18">
        <v>87</v>
      </c>
      <c r="H355" s="19">
        <v>81</v>
      </c>
      <c r="I355" s="19">
        <v>41</v>
      </c>
      <c r="J355" s="20">
        <v>50.617283950617285</v>
      </c>
    </row>
    <row r="356" spans="1:10" x14ac:dyDescent="0.35">
      <c r="A356" s="13">
        <v>1375521</v>
      </c>
      <c r="B356" s="13" t="s">
        <v>261</v>
      </c>
      <c r="C356" s="15">
        <v>146</v>
      </c>
      <c r="D356" s="16">
        <v>146</v>
      </c>
      <c r="E356" s="16">
        <v>103</v>
      </c>
      <c r="F356" s="17">
        <v>70.547945205479451</v>
      </c>
      <c r="G356" s="18">
        <v>167</v>
      </c>
      <c r="H356" s="19">
        <v>166</v>
      </c>
      <c r="I356" s="19">
        <v>143</v>
      </c>
      <c r="J356" s="20">
        <v>86.144578313253021</v>
      </c>
    </row>
    <row r="357" spans="1:10" x14ac:dyDescent="0.35">
      <c r="A357" s="13">
        <v>1321186</v>
      </c>
      <c r="B357" s="13" t="s">
        <v>437</v>
      </c>
      <c r="C357" s="15">
        <v>46</v>
      </c>
      <c r="D357" s="16">
        <v>0</v>
      </c>
      <c r="E357" s="16">
        <v>0</v>
      </c>
      <c r="F357" s="17"/>
      <c r="G357" s="18">
        <v>56</v>
      </c>
      <c r="H357" s="19">
        <v>44</v>
      </c>
      <c r="I357" s="19">
        <v>20</v>
      </c>
      <c r="J357" s="20">
        <v>45.454545454545453</v>
      </c>
    </row>
    <row r="358" spans="1:10" x14ac:dyDescent="0.35">
      <c r="A358" s="13">
        <v>1321205</v>
      </c>
      <c r="B358" s="13" t="s">
        <v>364</v>
      </c>
      <c r="C358" s="15">
        <v>34</v>
      </c>
      <c r="D358" s="16">
        <v>30</v>
      </c>
      <c r="E358" s="16">
        <v>21</v>
      </c>
      <c r="F358" s="17">
        <v>70</v>
      </c>
      <c r="G358" s="18">
        <v>35</v>
      </c>
      <c r="H358" s="19">
        <v>26</v>
      </c>
      <c r="I358" s="19">
        <v>19</v>
      </c>
      <c r="J358" s="20">
        <v>73.076923076923066</v>
      </c>
    </row>
    <row r="359" spans="1:10" x14ac:dyDescent="0.35">
      <c r="A359" s="13">
        <v>1337740</v>
      </c>
      <c r="B359" s="13" t="s">
        <v>139</v>
      </c>
      <c r="C359" s="15">
        <v>194</v>
      </c>
      <c r="D359" s="16">
        <v>190</v>
      </c>
      <c r="E359" s="16">
        <v>187</v>
      </c>
      <c r="F359" s="17">
        <v>98.421052631578945</v>
      </c>
      <c r="G359" s="18">
        <v>190</v>
      </c>
      <c r="H359" s="19">
        <v>190</v>
      </c>
      <c r="I359" s="19">
        <v>186</v>
      </c>
      <c r="J359" s="20">
        <v>97.894736842105274</v>
      </c>
    </row>
    <row r="360" spans="1:10" x14ac:dyDescent="0.35">
      <c r="A360" s="13">
        <v>1337741</v>
      </c>
      <c r="B360" s="13" t="s">
        <v>344</v>
      </c>
      <c r="C360" s="15">
        <v>90</v>
      </c>
      <c r="D360" s="16">
        <v>85</v>
      </c>
      <c r="E360" s="16">
        <v>61</v>
      </c>
      <c r="F360" s="17">
        <v>71.764705882352942</v>
      </c>
      <c r="G360" s="18">
        <v>103</v>
      </c>
      <c r="H360" s="19">
        <v>91</v>
      </c>
      <c r="I360" s="19">
        <v>70</v>
      </c>
      <c r="J360" s="20">
        <v>76.923076923076934</v>
      </c>
    </row>
    <row r="361" spans="1:10" x14ac:dyDescent="0.35">
      <c r="A361" s="13">
        <v>1366631</v>
      </c>
      <c r="B361" s="13" t="s">
        <v>304</v>
      </c>
      <c r="C361" s="15">
        <v>102</v>
      </c>
      <c r="D361" s="16">
        <v>100</v>
      </c>
      <c r="E361" s="16">
        <v>82</v>
      </c>
      <c r="F361" s="17">
        <v>82</v>
      </c>
      <c r="G361" s="18">
        <v>163</v>
      </c>
      <c r="H361" s="19">
        <v>154</v>
      </c>
      <c r="I361" s="19">
        <v>126</v>
      </c>
      <c r="J361" s="20">
        <v>81.818181818181827</v>
      </c>
    </row>
    <row r="362" spans="1:10" x14ac:dyDescent="0.35">
      <c r="A362" s="13">
        <v>1341183</v>
      </c>
      <c r="B362" s="13" t="s">
        <v>66</v>
      </c>
      <c r="C362" s="15">
        <v>4</v>
      </c>
      <c r="D362" s="16">
        <v>4</v>
      </c>
      <c r="E362" s="16">
        <v>4</v>
      </c>
      <c r="F362" s="17">
        <v>100</v>
      </c>
      <c r="G362" s="18">
        <v>7</v>
      </c>
      <c r="H362" s="19">
        <v>7</v>
      </c>
      <c r="I362" s="19">
        <v>7</v>
      </c>
      <c r="J362" s="20">
        <v>100</v>
      </c>
    </row>
    <row r="363" spans="1:10" x14ac:dyDescent="0.35">
      <c r="A363" s="13">
        <v>1388846</v>
      </c>
      <c r="B363" s="13" t="s">
        <v>292</v>
      </c>
      <c r="C363" s="15">
        <v>61</v>
      </c>
      <c r="D363" s="16">
        <v>57</v>
      </c>
      <c r="E363" s="16">
        <v>48</v>
      </c>
      <c r="F363" s="17">
        <v>84.210526315789465</v>
      </c>
      <c r="G363" s="18">
        <v>94</v>
      </c>
      <c r="H363" s="19">
        <v>93</v>
      </c>
      <c r="I363" s="19">
        <v>77</v>
      </c>
      <c r="J363" s="20">
        <v>82.795698924731184</v>
      </c>
    </row>
    <row r="364" spans="1:10" x14ac:dyDescent="0.35">
      <c r="A364" s="13">
        <v>1375522</v>
      </c>
      <c r="B364" s="13" t="s">
        <v>91</v>
      </c>
      <c r="C364" s="15">
        <v>159</v>
      </c>
      <c r="D364" s="16">
        <v>157</v>
      </c>
      <c r="E364" s="16">
        <v>154</v>
      </c>
      <c r="F364" s="17">
        <v>98.089171974522287</v>
      </c>
      <c r="G364" s="18">
        <v>144</v>
      </c>
      <c r="H364" s="19">
        <v>143</v>
      </c>
      <c r="I364" s="19">
        <v>143</v>
      </c>
      <c r="J364" s="20">
        <v>100</v>
      </c>
    </row>
    <row r="365" spans="1:10" x14ac:dyDescent="0.35">
      <c r="A365" s="13">
        <v>1388847</v>
      </c>
      <c r="B365" s="13" t="s">
        <v>122</v>
      </c>
      <c r="C365" s="15">
        <v>56</v>
      </c>
      <c r="D365" s="16">
        <v>55</v>
      </c>
      <c r="E365" s="16">
        <v>55</v>
      </c>
      <c r="F365" s="17">
        <v>100</v>
      </c>
      <c r="G365" s="18">
        <v>76</v>
      </c>
      <c r="H365" s="19">
        <v>76</v>
      </c>
      <c r="I365" s="19">
        <v>75</v>
      </c>
      <c r="J365" s="20">
        <v>98.68421052631578</v>
      </c>
    </row>
    <row r="366" spans="1:10" x14ac:dyDescent="0.35">
      <c r="A366" s="13">
        <v>1388848</v>
      </c>
      <c r="B366" s="13" t="s">
        <v>203</v>
      </c>
      <c r="C366" s="15">
        <v>90</v>
      </c>
      <c r="D366" s="16">
        <v>90</v>
      </c>
      <c r="E366" s="16">
        <v>73</v>
      </c>
      <c r="F366" s="17">
        <v>81.111111111111114</v>
      </c>
      <c r="G366" s="18">
        <v>124</v>
      </c>
      <c r="H366" s="19">
        <v>117</v>
      </c>
      <c r="I366" s="19">
        <v>108</v>
      </c>
      <c r="J366" s="20">
        <v>92.307692307692307</v>
      </c>
    </row>
    <row r="367" spans="1:10" x14ac:dyDescent="0.35">
      <c r="A367" s="13">
        <v>1342236</v>
      </c>
      <c r="B367" s="13" t="s">
        <v>254</v>
      </c>
      <c r="C367" s="15">
        <v>71</v>
      </c>
      <c r="D367" s="16">
        <v>70</v>
      </c>
      <c r="E367" s="16">
        <v>47</v>
      </c>
      <c r="F367" s="17">
        <v>67.142857142857139</v>
      </c>
      <c r="G367" s="18">
        <v>85</v>
      </c>
      <c r="H367" s="19">
        <v>84</v>
      </c>
      <c r="I367" s="19">
        <v>73</v>
      </c>
      <c r="J367" s="20">
        <v>86.904761904761912</v>
      </c>
    </row>
    <row r="368" spans="1:10" x14ac:dyDescent="0.35">
      <c r="A368" s="13">
        <v>1341164</v>
      </c>
      <c r="B368" s="13" t="s">
        <v>104</v>
      </c>
      <c r="C368" s="15">
        <v>197</v>
      </c>
      <c r="D368" s="16">
        <v>196</v>
      </c>
      <c r="E368" s="16">
        <v>195</v>
      </c>
      <c r="F368" s="17">
        <v>99.489795918367349</v>
      </c>
      <c r="G368" s="18">
        <v>184</v>
      </c>
      <c r="H368" s="19">
        <v>182</v>
      </c>
      <c r="I368" s="19">
        <v>181</v>
      </c>
      <c r="J368" s="20">
        <v>99.45054945054946</v>
      </c>
    </row>
    <row r="369" spans="1:10" x14ac:dyDescent="0.35">
      <c r="A369" s="13">
        <v>1341165</v>
      </c>
      <c r="B369" s="13" t="s">
        <v>67</v>
      </c>
      <c r="C369" s="15">
        <v>19</v>
      </c>
      <c r="D369" s="16">
        <v>19</v>
      </c>
      <c r="E369" s="16">
        <v>19</v>
      </c>
      <c r="F369" s="17">
        <v>100</v>
      </c>
      <c r="G369" s="18">
        <v>19</v>
      </c>
      <c r="H369" s="19">
        <v>18</v>
      </c>
      <c r="I369" s="19">
        <v>18</v>
      </c>
      <c r="J369" s="20">
        <v>100</v>
      </c>
    </row>
    <row r="370" spans="1:10" x14ac:dyDescent="0.35">
      <c r="A370" s="13">
        <v>1366632</v>
      </c>
      <c r="B370" s="13" t="s">
        <v>267</v>
      </c>
      <c r="C370" s="15">
        <v>87</v>
      </c>
      <c r="D370" s="16">
        <v>84</v>
      </c>
      <c r="E370" s="16">
        <v>73</v>
      </c>
      <c r="F370" s="17">
        <v>86.904761904761912</v>
      </c>
      <c r="G370" s="18">
        <v>157</v>
      </c>
      <c r="H370" s="19">
        <v>134</v>
      </c>
      <c r="I370" s="19">
        <v>115</v>
      </c>
      <c r="J370" s="20">
        <v>85.820895522388057</v>
      </c>
    </row>
    <row r="371" spans="1:10" x14ac:dyDescent="0.35">
      <c r="A371" s="13">
        <v>1317763</v>
      </c>
      <c r="B371" s="13" t="s">
        <v>26</v>
      </c>
      <c r="C371" s="15">
        <v>5</v>
      </c>
      <c r="D371" s="16">
        <v>5</v>
      </c>
      <c r="E371" s="16">
        <v>4</v>
      </c>
      <c r="F371" s="17">
        <v>80</v>
      </c>
      <c r="G371" s="18">
        <v>1</v>
      </c>
      <c r="H371" s="19">
        <v>1</v>
      </c>
      <c r="I371" s="19">
        <v>1</v>
      </c>
      <c r="J371" s="20">
        <v>100</v>
      </c>
    </row>
    <row r="372" spans="1:10" x14ac:dyDescent="0.35">
      <c r="A372" s="13">
        <v>1329953</v>
      </c>
      <c r="B372" s="13" t="s">
        <v>238</v>
      </c>
      <c r="C372" s="15">
        <v>197</v>
      </c>
      <c r="D372" s="16">
        <v>196</v>
      </c>
      <c r="E372" s="16">
        <v>167</v>
      </c>
      <c r="F372" s="17">
        <v>85.204081632653057</v>
      </c>
      <c r="G372" s="18">
        <v>208</v>
      </c>
      <c r="H372" s="19">
        <v>201</v>
      </c>
      <c r="I372" s="19">
        <v>178</v>
      </c>
      <c r="J372" s="20">
        <v>88.557213930348254</v>
      </c>
    </row>
    <row r="373" spans="1:10" x14ac:dyDescent="0.35">
      <c r="A373" s="13">
        <v>1334494</v>
      </c>
      <c r="B373" s="13" t="s">
        <v>52</v>
      </c>
      <c r="C373" s="15">
        <v>7</v>
      </c>
      <c r="D373" s="16">
        <v>7</v>
      </c>
      <c r="E373" s="16">
        <v>7</v>
      </c>
      <c r="F373" s="17">
        <v>100</v>
      </c>
      <c r="G373" s="18">
        <v>5</v>
      </c>
      <c r="H373" s="19">
        <v>5</v>
      </c>
      <c r="I373" s="19">
        <v>5</v>
      </c>
      <c r="J373" s="20">
        <v>100</v>
      </c>
    </row>
    <row r="374" spans="1:10" x14ac:dyDescent="0.35">
      <c r="A374" s="13">
        <v>1321207</v>
      </c>
      <c r="B374" s="13" t="s">
        <v>376</v>
      </c>
      <c r="C374" s="15">
        <v>40</v>
      </c>
      <c r="D374" s="16">
        <v>40</v>
      </c>
      <c r="E374" s="16">
        <v>35</v>
      </c>
      <c r="F374" s="17">
        <v>87.5</v>
      </c>
      <c r="G374" s="18">
        <v>58</v>
      </c>
      <c r="H374" s="19">
        <v>57</v>
      </c>
      <c r="I374" s="19">
        <v>40</v>
      </c>
      <c r="J374" s="20">
        <v>70.175438596491219</v>
      </c>
    </row>
    <row r="375" spans="1:10" x14ac:dyDescent="0.35">
      <c r="A375" s="13">
        <v>1369981</v>
      </c>
      <c r="B375" s="13" t="s">
        <v>159</v>
      </c>
      <c r="C375" s="15">
        <v>67</v>
      </c>
      <c r="D375" s="16">
        <v>67</v>
      </c>
      <c r="E375" s="16">
        <v>65</v>
      </c>
      <c r="F375" s="17">
        <v>97.014925373134332</v>
      </c>
      <c r="G375" s="18">
        <v>64</v>
      </c>
      <c r="H375" s="19">
        <v>62</v>
      </c>
      <c r="I375" s="19">
        <v>60</v>
      </c>
      <c r="J375" s="20">
        <v>96.774193548387103</v>
      </c>
    </row>
    <row r="376" spans="1:10" x14ac:dyDescent="0.35">
      <c r="A376" s="13">
        <v>1342237</v>
      </c>
      <c r="B376" s="13" t="s">
        <v>113</v>
      </c>
      <c r="C376" s="15">
        <v>209</v>
      </c>
      <c r="D376" s="16">
        <v>209</v>
      </c>
      <c r="E376" s="16">
        <v>206</v>
      </c>
      <c r="F376" s="17">
        <v>98.564593301435409</v>
      </c>
      <c r="G376" s="18">
        <v>248</v>
      </c>
      <c r="H376" s="19">
        <v>247</v>
      </c>
      <c r="I376" s="19">
        <v>245</v>
      </c>
      <c r="J376" s="20">
        <v>99.190283400809719</v>
      </c>
    </row>
    <row r="377" spans="1:10" x14ac:dyDescent="0.35">
      <c r="A377" s="13">
        <v>1353306</v>
      </c>
      <c r="B377" s="13" t="s">
        <v>358</v>
      </c>
      <c r="C377" s="15">
        <v>161</v>
      </c>
      <c r="D377" s="16">
        <v>157</v>
      </c>
      <c r="E377" s="16">
        <v>116</v>
      </c>
      <c r="F377" s="17">
        <v>73.885350318471339</v>
      </c>
      <c r="G377" s="18">
        <v>199</v>
      </c>
      <c r="H377" s="19">
        <v>183</v>
      </c>
      <c r="I377" s="19">
        <v>136</v>
      </c>
      <c r="J377" s="20">
        <v>74.316939890710387</v>
      </c>
    </row>
    <row r="378" spans="1:10" x14ac:dyDescent="0.35">
      <c r="A378" s="50">
        <v>1331166</v>
      </c>
      <c r="B378" s="50" t="s">
        <v>415</v>
      </c>
      <c r="C378" s="15">
        <v>100</v>
      </c>
      <c r="D378" s="16">
        <v>98</v>
      </c>
      <c r="E378" s="16">
        <v>60</v>
      </c>
      <c r="F378" s="17">
        <v>61.224489795918366</v>
      </c>
      <c r="G378" s="18">
        <v>146</v>
      </c>
      <c r="H378" s="19">
        <v>135</v>
      </c>
      <c r="I378" s="19">
        <v>80</v>
      </c>
      <c r="J378" s="20">
        <v>59.259259259259252</v>
      </c>
    </row>
    <row r="379" spans="1:10" x14ac:dyDescent="0.35">
      <c r="A379" s="13"/>
      <c r="B379" s="25" t="s">
        <v>446</v>
      </c>
      <c r="C379" s="26">
        <v>42997</v>
      </c>
      <c r="D379" s="27">
        <v>41976</v>
      </c>
      <c r="E379" s="27">
        <v>34518</v>
      </c>
      <c r="F379" s="28">
        <v>0.82232704402515722</v>
      </c>
      <c r="G379" s="33"/>
      <c r="H379" s="35"/>
      <c r="I379" s="35"/>
      <c r="J379" s="36"/>
    </row>
    <row r="380" spans="1:10" x14ac:dyDescent="0.35">
      <c r="A380" s="13">
        <v>1321167</v>
      </c>
      <c r="B380" s="13" t="s">
        <v>169</v>
      </c>
      <c r="C380" s="15">
        <v>99</v>
      </c>
      <c r="D380" s="16">
        <v>97</v>
      </c>
      <c r="E380" s="16">
        <v>83</v>
      </c>
      <c r="F380" s="17">
        <v>85.567010309278345</v>
      </c>
      <c r="G380" s="18">
        <v>146</v>
      </c>
      <c r="H380" s="19">
        <v>143</v>
      </c>
      <c r="I380" s="19">
        <v>137</v>
      </c>
      <c r="J380" s="20">
        <v>95.8041958041958</v>
      </c>
    </row>
    <row r="381" spans="1:10" x14ac:dyDescent="0.35">
      <c r="A381" s="13">
        <v>1318850</v>
      </c>
      <c r="B381" s="13" t="s">
        <v>27</v>
      </c>
      <c r="C381" s="15">
        <v>22</v>
      </c>
      <c r="D381" s="16">
        <v>22</v>
      </c>
      <c r="E381" s="16">
        <v>22</v>
      </c>
      <c r="F381" s="17">
        <v>100</v>
      </c>
      <c r="G381" s="18">
        <v>24</v>
      </c>
      <c r="H381" s="19">
        <v>24</v>
      </c>
      <c r="I381" s="19">
        <v>24</v>
      </c>
      <c r="J381" s="20">
        <v>100</v>
      </c>
    </row>
    <row r="382" spans="1:10" x14ac:dyDescent="0.35">
      <c r="A382" s="13">
        <v>1334483</v>
      </c>
      <c r="B382" s="13" t="s">
        <v>263</v>
      </c>
      <c r="C382" s="15">
        <v>123</v>
      </c>
      <c r="D382" s="16">
        <v>122</v>
      </c>
      <c r="E382" s="16">
        <v>98</v>
      </c>
      <c r="F382" s="17">
        <v>80.327868852459019</v>
      </c>
      <c r="G382" s="18">
        <v>175</v>
      </c>
      <c r="H382" s="19">
        <v>172</v>
      </c>
      <c r="I382" s="19">
        <v>148</v>
      </c>
      <c r="J382" s="20">
        <v>86.04651162790698</v>
      </c>
    </row>
    <row r="383" spans="1:10" x14ac:dyDescent="0.35">
      <c r="A383" s="13">
        <v>1342238</v>
      </c>
      <c r="B383" s="13" t="s">
        <v>106</v>
      </c>
      <c r="C383" s="15">
        <v>171</v>
      </c>
      <c r="D383" s="16">
        <v>170</v>
      </c>
      <c r="E383" s="16">
        <v>167</v>
      </c>
      <c r="F383" s="17">
        <v>98.235294117647058</v>
      </c>
      <c r="G383" s="18">
        <v>183</v>
      </c>
      <c r="H383" s="19">
        <v>181</v>
      </c>
      <c r="I383" s="19">
        <v>180</v>
      </c>
      <c r="J383" s="20">
        <v>99.447513812154696</v>
      </c>
    </row>
    <row r="384" spans="1:10" x14ac:dyDescent="0.35">
      <c r="A384" s="13">
        <v>1342240</v>
      </c>
      <c r="B384" s="13" t="s">
        <v>430</v>
      </c>
      <c r="C384" s="15">
        <v>27</v>
      </c>
      <c r="D384" s="16">
        <v>26</v>
      </c>
      <c r="E384" s="16">
        <v>12</v>
      </c>
      <c r="F384" s="17">
        <v>46.153846153846153</v>
      </c>
      <c r="G384" s="18">
        <v>42</v>
      </c>
      <c r="H384" s="19">
        <v>38</v>
      </c>
      <c r="I384" s="19">
        <v>20</v>
      </c>
      <c r="J384" s="20">
        <v>52.631578947368418</v>
      </c>
    </row>
    <row r="385" spans="1:10" x14ac:dyDescent="0.35">
      <c r="A385" s="50">
        <v>1388914</v>
      </c>
      <c r="B385" s="50" t="s">
        <v>399</v>
      </c>
      <c r="C385" s="15">
        <v>87</v>
      </c>
      <c r="D385" s="16">
        <v>86</v>
      </c>
      <c r="E385" s="16">
        <v>61</v>
      </c>
      <c r="F385" s="17">
        <v>70.930232558139537</v>
      </c>
      <c r="G385" s="18">
        <v>140</v>
      </c>
      <c r="H385" s="19">
        <v>134</v>
      </c>
      <c r="I385" s="19">
        <v>88</v>
      </c>
      <c r="J385" s="20">
        <v>65.671641791044777</v>
      </c>
    </row>
    <row r="386" spans="1:10" x14ac:dyDescent="0.35">
      <c r="A386" s="13">
        <v>1353345</v>
      </c>
      <c r="B386" s="13" t="s">
        <v>150</v>
      </c>
      <c r="C386" s="15">
        <v>40</v>
      </c>
      <c r="D386" s="16">
        <v>40</v>
      </c>
      <c r="E386" s="16">
        <v>38</v>
      </c>
      <c r="F386" s="17">
        <v>95</v>
      </c>
      <c r="G386" s="18">
        <v>41</v>
      </c>
      <c r="H386" s="19">
        <v>38</v>
      </c>
      <c r="I386" s="19">
        <v>37</v>
      </c>
      <c r="J386" s="20">
        <v>97.368421052631575</v>
      </c>
    </row>
    <row r="387" spans="1:10" x14ac:dyDescent="0.35">
      <c r="A387" s="13">
        <v>1331168</v>
      </c>
      <c r="B387" s="13" t="s">
        <v>272</v>
      </c>
      <c r="C387" s="15">
        <v>144</v>
      </c>
      <c r="D387" s="16">
        <v>143</v>
      </c>
      <c r="E387" s="16">
        <v>108</v>
      </c>
      <c r="F387" s="17">
        <v>75.52447552447552</v>
      </c>
      <c r="G387" s="18">
        <v>141</v>
      </c>
      <c r="H387" s="19">
        <v>135</v>
      </c>
      <c r="I387" s="19">
        <v>115</v>
      </c>
      <c r="J387" s="20">
        <v>85.18518518518519</v>
      </c>
    </row>
    <row r="388" spans="1:10" x14ac:dyDescent="0.35">
      <c r="A388" s="50">
        <v>1334437</v>
      </c>
      <c r="B388" s="50" t="s">
        <v>409</v>
      </c>
      <c r="C388" s="15">
        <v>166</v>
      </c>
      <c r="D388" s="16">
        <v>159</v>
      </c>
      <c r="E388" s="16">
        <v>109</v>
      </c>
      <c r="F388" s="17">
        <v>68.55345911949685</v>
      </c>
      <c r="G388" s="18">
        <v>183</v>
      </c>
      <c r="H388" s="19">
        <v>160</v>
      </c>
      <c r="I388" s="19">
        <v>99</v>
      </c>
      <c r="J388" s="20">
        <v>61.875</v>
      </c>
    </row>
    <row r="389" spans="1:10" x14ac:dyDescent="0.35">
      <c r="A389" s="13">
        <v>1342241</v>
      </c>
      <c r="B389" s="13" t="s">
        <v>334</v>
      </c>
      <c r="C389" s="15">
        <v>46</v>
      </c>
      <c r="D389" s="16">
        <v>43</v>
      </c>
      <c r="E389" s="16">
        <v>37</v>
      </c>
      <c r="F389" s="17">
        <v>86.04651162790698</v>
      </c>
      <c r="G389" s="18">
        <v>47</v>
      </c>
      <c r="H389" s="19">
        <v>32</v>
      </c>
      <c r="I389" s="19">
        <v>25</v>
      </c>
      <c r="J389" s="20">
        <v>78.125</v>
      </c>
    </row>
    <row r="390" spans="1:10" x14ac:dyDescent="0.35">
      <c r="A390" s="13">
        <v>1337747</v>
      </c>
      <c r="B390" s="13" t="s">
        <v>53</v>
      </c>
      <c r="C390" s="15">
        <v>8</v>
      </c>
      <c r="D390" s="16">
        <v>7</v>
      </c>
      <c r="E390" s="16">
        <v>7</v>
      </c>
      <c r="F390" s="17">
        <v>100</v>
      </c>
      <c r="G390" s="18">
        <v>12</v>
      </c>
      <c r="H390" s="19">
        <v>11</v>
      </c>
      <c r="I390" s="19">
        <v>11</v>
      </c>
      <c r="J390" s="20">
        <v>100</v>
      </c>
    </row>
    <row r="391" spans="1:10" x14ac:dyDescent="0.35">
      <c r="A391" s="13">
        <v>1318851</v>
      </c>
      <c r="B391" s="13" t="s">
        <v>351</v>
      </c>
      <c r="C391" s="15">
        <v>69</v>
      </c>
      <c r="D391" s="16">
        <v>68</v>
      </c>
      <c r="E391" s="16">
        <v>43</v>
      </c>
      <c r="F391" s="17">
        <v>63.235294117647058</v>
      </c>
      <c r="G391" s="18">
        <v>58</v>
      </c>
      <c r="H391" s="19">
        <v>58</v>
      </c>
      <c r="I391" s="19">
        <v>44</v>
      </c>
      <c r="J391" s="20">
        <v>75.862068965517238</v>
      </c>
    </row>
    <row r="392" spans="1:10" x14ac:dyDescent="0.35">
      <c r="A392" s="13">
        <v>1375523</v>
      </c>
      <c r="B392" s="13" t="s">
        <v>151</v>
      </c>
      <c r="C392" s="15">
        <v>46</v>
      </c>
      <c r="D392" s="16">
        <v>45</v>
      </c>
      <c r="E392" s="16">
        <v>41</v>
      </c>
      <c r="F392" s="17">
        <v>91.111111111111114</v>
      </c>
      <c r="G392" s="18">
        <v>38</v>
      </c>
      <c r="H392" s="19">
        <v>38</v>
      </c>
      <c r="I392" s="19">
        <v>37</v>
      </c>
      <c r="J392" s="20">
        <v>97.368421052631575</v>
      </c>
    </row>
    <row r="393" spans="1:10" x14ac:dyDescent="0.35">
      <c r="A393" s="13">
        <v>1375524</v>
      </c>
      <c r="B393" s="13" t="s">
        <v>194</v>
      </c>
      <c r="C393" s="15">
        <v>24</v>
      </c>
      <c r="D393" s="16">
        <v>24</v>
      </c>
      <c r="E393" s="16">
        <v>24</v>
      </c>
      <c r="F393" s="17">
        <v>100</v>
      </c>
      <c r="G393" s="18">
        <v>31</v>
      </c>
      <c r="H393" s="19">
        <v>30</v>
      </c>
      <c r="I393" s="19">
        <v>28</v>
      </c>
      <c r="J393" s="20">
        <v>93.333333333333329</v>
      </c>
    </row>
    <row r="394" spans="1:10" x14ac:dyDescent="0.35">
      <c r="A394" s="13">
        <v>1388852</v>
      </c>
      <c r="B394" s="13" t="s">
        <v>313</v>
      </c>
      <c r="C394" s="15">
        <v>83</v>
      </c>
      <c r="D394" s="16">
        <v>83</v>
      </c>
      <c r="E394" s="16">
        <v>65</v>
      </c>
      <c r="F394" s="17">
        <v>78.313253012048193</v>
      </c>
      <c r="G394" s="18">
        <v>106</v>
      </c>
      <c r="H394" s="19">
        <v>100</v>
      </c>
      <c r="I394" s="19">
        <v>81</v>
      </c>
      <c r="J394" s="20">
        <v>81</v>
      </c>
    </row>
    <row r="395" spans="1:10" x14ac:dyDescent="0.35">
      <c r="A395" s="13">
        <v>1321169</v>
      </c>
      <c r="B395" s="13" t="s">
        <v>359</v>
      </c>
      <c r="C395" s="15">
        <v>70</v>
      </c>
      <c r="D395" s="16">
        <v>67</v>
      </c>
      <c r="E395" s="16">
        <v>58</v>
      </c>
      <c r="F395" s="17">
        <v>86.567164179104466</v>
      </c>
      <c r="G395" s="18">
        <v>72</v>
      </c>
      <c r="H395" s="19">
        <v>70</v>
      </c>
      <c r="I395" s="19">
        <v>52</v>
      </c>
      <c r="J395" s="20">
        <v>74.285714285714292</v>
      </c>
    </row>
    <row r="396" spans="1:10" x14ac:dyDescent="0.35">
      <c r="A396" s="13">
        <v>1329954</v>
      </c>
      <c r="B396" s="13" t="s">
        <v>44</v>
      </c>
      <c r="C396" s="15">
        <v>19</v>
      </c>
      <c r="D396" s="16">
        <v>18</v>
      </c>
      <c r="E396" s="16">
        <v>18</v>
      </c>
      <c r="F396" s="17">
        <v>100</v>
      </c>
      <c r="G396" s="18">
        <v>28</v>
      </c>
      <c r="H396" s="19">
        <v>28</v>
      </c>
      <c r="I396" s="19">
        <v>28</v>
      </c>
      <c r="J396" s="20">
        <v>100</v>
      </c>
    </row>
    <row r="397" spans="1:10" x14ac:dyDescent="0.35">
      <c r="A397" s="13">
        <v>1344438</v>
      </c>
      <c r="B397" s="13" t="s">
        <v>380</v>
      </c>
      <c r="C397" s="15">
        <v>153</v>
      </c>
      <c r="D397" s="16">
        <v>149</v>
      </c>
      <c r="E397" s="16">
        <v>85</v>
      </c>
      <c r="F397" s="17">
        <v>57.04697986577181</v>
      </c>
      <c r="G397" s="18">
        <v>207</v>
      </c>
      <c r="H397" s="19">
        <v>200</v>
      </c>
      <c r="I397" s="19">
        <v>139</v>
      </c>
      <c r="J397" s="20">
        <v>69.5</v>
      </c>
    </row>
    <row r="398" spans="1:10" x14ac:dyDescent="0.35">
      <c r="A398" s="13">
        <v>1329955</v>
      </c>
      <c r="B398" s="13" t="s">
        <v>181</v>
      </c>
      <c r="C398" s="15">
        <v>69</v>
      </c>
      <c r="D398" s="16">
        <v>69</v>
      </c>
      <c r="E398" s="16">
        <v>67</v>
      </c>
      <c r="F398" s="17">
        <v>97.101449275362313</v>
      </c>
      <c r="G398" s="18">
        <v>92</v>
      </c>
      <c r="H398" s="19">
        <v>91</v>
      </c>
      <c r="I398" s="19">
        <v>86</v>
      </c>
      <c r="J398" s="20">
        <v>94.505494505494497</v>
      </c>
    </row>
    <row r="399" spans="1:10" x14ac:dyDescent="0.35">
      <c r="A399" s="13">
        <v>1375525</v>
      </c>
      <c r="B399" s="13" t="s">
        <v>163</v>
      </c>
      <c r="C399" s="15">
        <v>152</v>
      </c>
      <c r="D399" s="16">
        <v>152</v>
      </c>
      <c r="E399" s="16">
        <v>151</v>
      </c>
      <c r="F399" s="17">
        <v>99.342105263157904</v>
      </c>
      <c r="G399" s="18">
        <v>171</v>
      </c>
      <c r="H399" s="19">
        <v>170</v>
      </c>
      <c r="I399" s="19">
        <v>164</v>
      </c>
      <c r="J399" s="20">
        <v>96.470588235294116</v>
      </c>
    </row>
    <row r="400" spans="1:10" x14ac:dyDescent="0.35">
      <c r="A400" s="13">
        <v>1375526</v>
      </c>
      <c r="B400" s="13" t="s">
        <v>92</v>
      </c>
      <c r="C400" s="15">
        <v>73</v>
      </c>
      <c r="D400" s="16">
        <v>73</v>
      </c>
      <c r="E400" s="16">
        <v>72</v>
      </c>
      <c r="F400" s="17">
        <v>98.630136986301366</v>
      </c>
      <c r="G400" s="18">
        <v>83</v>
      </c>
      <c r="H400" s="19">
        <v>82</v>
      </c>
      <c r="I400" s="19">
        <v>82</v>
      </c>
      <c r="J400" s="20">
        <v>100</v>
      </c>
    </row>
    <row r="401" spans="1:10" x14ac:dyDescent="0.35">
      <c r="A401" s="13">
        <v>1375527</v>
      </c>
      <c r="B401" s="13" t="s">
        <v>242</v>
      </c>
      <c r="C401" s="15">
        <v>137</v>
      </c>
      <c r="D401" s="16">
        <v>136</v>
      </c>
      <c r="E401" s="16">
        <v>123</v>
      </c>
      <c r="F401" s="17">
        <v>90.441176470588232</v>
      </c>
      <c r="G401" s="18">
        <v>143</v>
      </c>
      <c r="H401" s="19">
        <v>141</v>
      </c>
      <c r="I401" s="19">
        <v>124</v>
      </c>
      <c r="J401" s="20">
        <v>87.943262411347519</v>
      </c>
    </row>
    <row r="402" spans="1:10" x14ac:dyDescent="0.35">
      <c r="A402" s="50">
        <v>1318853</v>
      </c>
      <c r="B402" s="50" t="s">
        <v>428</v>
      </c>
      <c r="C402" s="15">
        <v>208</v>
      </c>
      <c r="D402" s="16">
        <v>205</v>
      </c>
      <c r="E402" s="16">
        <v>130</v>
      </c>
      <c r="F402" s="17">
        <v>63.414634146341463</v>
      </c>
      <c r="G402" s="18">
        <v>241</v>
      </c>
      <c r="H402" s="19">
        <v>236</v>
      </c>
      <c r="I402" s="19">
        <v>126</v>
      </c>
      <c r="J402" s="20">
        <v>53.389830508474581</v>
      </c>
    </row>
    <row r="403" spans="1:10" x14ac:dyDescent="0.35">
      <c r="A403" s="13">
        <v>1366634</v>
      </c>
      <c r="B403" s="13" t="s">
        <v>363</v>
      </c>
      <c r="C403" s="15">
        <v>121</v>
      </c>
      <c r="D403" s="16">
        <v>115</v>
      </c>
      <c r="E403" s="16">
        <v>73</v>
      </c>
      <c r="F403" s="17">
        <v>63.478260869565219</v>
      </c>
      <c r="G403" s="18">
        <v>109</v>
      </c>
      <c r="H403" s="19">
        <v>103</v>
      </c>
      <c r="I403" s="19">
        <v>76</v>
      </c>
      <c r="J403" s="20">
        <v>73.786407766990294</v>
      </c>
    </row>
    <row r="404" spans="1:10" x14ac:dyDescent="0.35">
      <c r="A404" s="50">
        <v>1342279</v>
      </c>
      <c r="B404" s="50" t="s">
        <v>429</v>
      </c>
      <c r="C404" s="15">
        <v>165</v>
      </c>
      <c r="D404" s="16">
        <v>159</v>
      </c>
      <c r="E404" s="16">
        <v>107</v>
      </c>
      <c r="F404" s="17">
        <v>67.295597484276726</v>
      </c>
      <c r="G404" s="18">
        <v>210</v>
      </c>
      <c r="H404" s="19">
        <v>180</v>
      </c>
      <c r="I404" s="19">
        <v>96</v>
      </c>
      <c r="J404" s="20">
        <v>53.333333333333336</v>
      </c>
    </row>
    <row r="405" spans="1:10" x14ac:dyDescent="0.35">
      <c r="A405" s="13">
        <v>1321201</v>
      </c>
      <c r="B405" s="13" t="s">
        <v>210</v>
      </c>
      <c r="C405" s="15">
        <v>52</v>
      </c>
      <c r="D405" s="16">
        <v>51</v>
      </c>
      <c r="E405" s="16">
        <v>45</v>
      </c>
      <c r="F405" s="17">
        <v>88.235294117647058</v>
      </c>
      <c r="G405" s="18">
        <v>72</v>
      </c>
      <c r="H405" s="19">
        <v>61</v>
      </c>
      <c r="I405" s="19">
        <v>56</v>
      </c>
      <c r="J405" s="20">
        <v>91.803278688524586</v>
      </c>
    </row>
    <row r="406" spans="1:10" x14ac:dyDescent="0.35">
      <c r="A406" s="50">
        <v>1318855</v>
      </c>
      <c r="B406" s="50" t="s">
        <v>427</v>
      </c>
      <c r="C406" s="15">
        <v>80</v>
      </c>
      <c r="D406" s="16">
        <v>79</v>
      </c>
      <c r="E406" s="16">
        <v>54</v>
      </c>
      <c r="F406" s="17">
        <v>68.35443037974683</v>
      </c>
      <c r="G406" s="18">
        <v>83</v>
      </c>
      <c r="H406" s="19">
        <v>82</v>
      </c>
      <c r="I406" s="19">
        <v>44</v>
      </c>
      <c r="J406" s="20">
        <v>53.658536585365859</v>
      </c>
    </row>
    <row r="407" spans="1:10" x14ac:dyDescent="0.35">
      <c r="A407" s="13">
        <v>1315565</v>
      </c>
      <c r="B407" s="13" t="s">
        <v>338</v>
      </c>
      <c r="C407" s="15">
        <v>209</v>
      </c>
      <c r="D407" s="16">
        <v>204</v>
      </c>
      <c r="E407" s="16">
        <v>171</v>
      </c>
      <c r="F407" s="17">
        <v>83.82352941176471</v>
      </c>
      <c r="G407" s="18">
        <v>201</v>
      </c>
      <c r="H407" s="19">
        <v>196</v>
      </c>
      <c r="I407" s="19">
        <v>152</v>
      </c>
      <c r="J407" s="20">
        <v>77.551020408163268</v>
      </c>
    </row>
    <row r="408" spans="1:10" x14ac:dyDescent="0.35">
      <c r="A408" s="13">
        <v>1317744</v>
      </c>
      <c r="B408" s="13" t="s">
        <v>353</v>
      </c>
      <c r="C408" s="15">
        <v>60</v>
      </c>
      <c r="D408" s="16">
        <v>60</v>
      </c>
      <c r="E408" s="16">
        <v>43</v>
      </c>
      <c r="F408" s="17">
        <v>71.666666666666671</v>
      </c>
      <c r="G408" s="18">
        <v>92</v>
      </c>
      <c r="H408" s="19">
        <v>90</v>
      </c>
      <c r="I408" s="19">
        <v>68</v>
      </c>
      <c r="J408" s="20">
        <v>75.555555555555557</v>
      </c>
    </row>
    <row r="409" spans="1:10" x14ac:dyDescent="0.35">
      <c r="A409" s="13">
        <v>1375529</v>
      </c>
      <c r="B409" s="13" t="s">
        <v>236</v>
      </c>
      <c r="C409" s="15">
        <v>127</v>
      </c>
      <c r="D409" s="16">
        <v>126</v>
      </c>
      <c r="E409" s="16">
        <v>109</v>
      </c>
      <c r="F409" s="17">
        <v>86.507936507936506</v>
      </c>
      <c r="G409" s="18">
        <v>184</v>
      </c>
      <c r="H409" s="19">
        <v>179</v>
      </c>
      <c r="I409" s="19">
        <v>159</v>
      </c>
      <c r="J409" s="20">
        <v>88.826815642458101</v>
      </c>
    </row>
    <row r="410" spans="1:10" x14ac:dyDescent="0.35">
      <c r="A410" s="13">
        <v>1344411</v>
      </c>
      <c r="B410" s="13" t="s">
        <v>350</v>
      </c>
      <c r="C410" s="15">
        <v>75</v>
      </c>
      <c r="D410" s="16">
        <v>67</v>
      </c>
      <c r="E410" s="16">
        <v>54</v>
      </c>
      <c r="F410" s="17">
        <v>80.597014925373131</v>
      </c>
      <c r="G410" s="18">
        <v>76</v>
      </c>
      <c r="H410" s="19">
        <v>76</v>
      </c>
      <c r="I410" s="19">
        <v>58</v>
      </c>
      <c r="J410" s="20">
        <v>76.31578947368422</v>
      </c>
    </row>
    <row r="411" spans="1:10" x14ac:dyDescent="0.35">
      <c r="A411" s="13">
        <v>1329957</v>
      </c>
      <c r="B411" s="13" t="s">
        <v>45</v>
      </c>
      <c r="C411" s="15">
        <v>177</v>
      </c>
      <c r="D411" s="16">
        <v>177</v>
      </c>
      <c r="E411" s="16">
        <v>177</v>
      </c>
      <c r="F411" s="17">
        <v>100</v>
      </c>
      <c r="G411" s="18">
        <v>182</v>
      </c>
      <c r="H411" s="19">
        <v>182</v>
      </c>
      <c r="I411" s="19">
        <v>182</v>
      </c>
      <c r="J411" s="20">
        <v>100</v>
      </c>
    </row>
    <row r="412" spans="1:10" x14ac:dyDescent="0.35">
      <c r="A412" s="13">
        <v>1334488</v>
      </c>
      <c r="B412" s="13" t="s">
        <v>268</v>
      </c>
      <c r="C412" s="15">
        <v>63</v>
      </c>
      <c r="D412" s="16">
        <v>62</v>
      </c>
      <c r="E412" s="16">
        <v>51</v>
      </c>
      <c r="F412" s="17">
        <v>82.258064516129039</v>
      </c>
      <c r="G412" s="18">
        <v>44</v>
      </c>
      <c r="H412" s="19">
        <v>42</v>
      </c>
      <c r="I412" s="19">
        <v>36</v>
      </c>
      <c r="J412" s="20">
        <v>85.714285714285708</v>
      </c>
    </row>
    <row r="413" spans="1:10" x14ac:dyDescent="0.35">
      <c r="A413" s="13">
        <v>1375530</v>
      </c>
      <c r="B413" s="13" t="s">
        <v>323</v>
      </c>
      <c r="C413" s="15">
        <v>255</v>
      </c>
      <c r="D413" s="16">
        <v>252</v>
      </c>
      <c r="E413" s="16">
        <v>206</v>
      </c>
      <c r="F413" s="17">
        <v>81.746031746031747</v>
      </c>
      <c r="G413" s="18">
        <v>227</v>
      </c>
      <c r="H413" s="19">
        <v>220</v>
      </c>
      <c r="I413" s="19">
        <v>175</v>
      </c>
      <c r="J413" s="20">
        <v>79.545454545454547</v>
      </c>
    </row>
    <row r="414" spans="1:10" x14ac:dyDescent="0.35">
      <c r="A414" s="13">
        <v>1366637</v>
      </c>
      <c r="B414" s="13" t="s">
        <v>352</v>
      </c>
      <c r="C414" s="15">
        <v>113</v>
      </c>
      <c r="D414" s="16">
        <v>110</v>
      </c>
      <c r="E414" s="16">
        <v>78</v>
      </c>
      <c r="F414" s="17">
        <v>70.909090909090907</v>
      </c>
      <c r="G414" s="18">
        <v>176</v>
      </c>
      <c r="H414" s="19">
        <v>157</v>
      </c>
      <c r="I414" s="19">
        <v>119</v>
      </c>
      <c r="J414" s="20">
        <v>75.796178343949052</v>
      </c>
    </row>
    <row r="415" spans="1:10" x14ac:dyDescent="0.35">
      <c r="A415" s="13">
        <v>1321171</v>
      </c>
      <c r="B415" s="13" t="s">
        <v>329</v>
      </c>
      <c r="C415" s="15">
        <v>66</v>
      </c>
      <c r="D415" s="16">
        <v>66</v>
      </c>
      <c r="E415" s="16">
        <v>47</v>
      </c>
      <c r="F415" s="17">
        <v>71.212121212121218</v>
      </c>
      <c r="G415" s="18">
        <v>84</v>
      </c>
      <c r="H415" s="19">
        <v>75</v>
      </c>
      <c r="I415" s="19">
        <v>59</v>
      </c>
      <c r="J415" s="20">
        <v>78.666666666666657</v>
      </c>
    </row>
    <row r="416" spans="1:10" x14ac:dyDescent="0.35">
      <c r="A416" s="13">
        <v>1321172</v>
      </c>
      <c r="B416" s="13" t="s">
        <v>155</v>
      </c>
      <c r="C416" s="15">
        <v>129</v>
      </c>
      <c r="D416" s="16">
        <v>126</v>
      </c>
      <c r="E416" s="16">
        <v>106</v>
      </c>
      <c r="F416" s="17">
        <v>84.126984126984127</v>
      </c>
      <c r="G416" s="18">
        <v>132</v>
      </c>
      <c r="H416" s="19">
        <v>132</v>
      </c>
      <c r="I416" s="19">
        <v>128</v>
      </c>
      <c r="J416" s="20">
        <v>96.969696969696969</v>
      </c>
    </row>
    <row r="417" spans="1:10" x14ac:dyDescent="0.35">
      <c r="A417" s="13">
        <v>1342274</v>
      </c>
      <c r="B417" s="13" t="s">
        <v>68</v>
      </c>
      <c r="C417" s="15">
        <v>16</v>
      </c>
      <c r="D417" s="16">
        <v>15</v>
      </c>
      <c r="E417" s="16">
        <v>12</v>
      </c>
      <c r="F417" s="17">
        <v>80</v>
      </c>
      <c r="G417" s="18">
        <v>13</v>
      </c>
      <c r="H417" s="19">
        <v>13</v>
      </c>
      <c r="I417" s="19">
        <v>13</v>
      </c>
      <c r="J417" s="20">
        <v>100</v>
      </c>
    </row>
    <row r="418" spans="1:10" x14ac:dyDescent="0.35">
      <c r="A418" s="13">
        <v>1369959</v>
      </c>
      <c r="B418" s="13" t="s">
        <v>320</v>
      </c>
      <c r="C418" s="15">
        <v>118</v>
      </c>
      <c r="D418" s="16">
        <v>117</v>
      </c>
      <c r="E418" s="16">
        <v>99</v>
      </c>
      <c r="F418" s="17">
        <v>84.615384615384613</v>
      </c>
      <c r="G418" s="18">
        <v>147</v>
      </c>
      <c r="H418" s="19">
        <v>144</v>
      </c>
      <c r="I418" s="19">
        <v>115</v>
      </c>
      <c r="J418" s="20">
        <v>79.861111111111114</v>
      </c>
    </row>
    <row r="419" spans="1:10" x14ac:dyDescent="0.35">
      <c r="A419" s="13">
        <v>1353347</v>
      </c>
      <c r="B419" s="13" t="s">
        <v>76</v>
      </c>
      <c r="C419" s="15">
        <v>66</v>
      </c>
      <c r="D419" s="16">
        <v>66</v>
      </c>
      <c r="E419" s="16">
        <v>66</v>
      </c>
      <c r="F419" s="17">
        <v>100</v>
      </c>
      <c r="G419" s="18">
        <v>60</v>
      </c>
      <c r="H419" s="19">
        <v>59</v>
      </c>
      <c r="I419" s="19">
        <v>59</v>
      </c>
      <c r="J419" s="20">
        <v>100</v>
      </c>
    </row>
    <row r="420" spans="1:10" x14ac:dyDescent="0.35">
      <c r="A420" s="13">
        <v>1318866</v>
      </c>
      <c r="B420" s="13" t="s">
        <v>328</v>
      </c>
      <c r="C420" s="15">
        <v>61</v>
      </c>
      <c r="D420" s="16">
        <v>60</v>
      </c>
      <c r="E420" s="16">
        <v>49</v>
      </c>
      <c r="F420" s="17">
        <v>81.666666666666671</v>
      </c>
      <c r="G420" s="18">
        <v>126</v>
      </c>
      <c r="H420" s="19">
        <v>123</v>
      </c>
      <c r="I420" s="19">
        <v>97</v>
      </c>
      <c r="J420" s="20">
        <v>78.861788617886177</v>
      </c>
    </row>
    <row r="421" spans="1:10" x14ac:dyDescent="0.35">
      <c r="A421" s="50">
        <v>1366638</v>
      </c>
      <c r="B421" s="50" t="s">
        <v>425</v>
      </c>
      <c r="C421" s="15">
        <v>72</v>
      </c>
      <c r="D421" s="16">
        <v>70</v>
      </c>
      <c r="E421" s="16">
        <v>52</v>
      </c>
      <c r="F421" s="17">
        <v>74.285714285714292</v>
      </c>
      <c r="G421" s="18">
        <v>135</v>
      </c>
      <c r="H421" s="19">
        <v>123</v>
      </c>
      <c r="I421" s="19">
        <v>67</v>
      </c>
      <c r="J421" s="20">
        <v>54.471544715447152</v>
      </c>
    </row>
    <row r="422" spans="1:10" x14ac:dyDescent="0.35">
      <c r="A422" s="13">
        <v>1318859</v>
      </c>
      <c r="B422" s="13" t="s">
        <v>115</v>
      </c>
      <c r="C422" s="15">
        <v>186</v>
      </c>
      <c r="D422" s="16">
        <v>184</v>
      </c>
      <c r="E422" s="16">
        <v>180</v>
      </c>
      <c r="F422" s="17">
        <v>97.826086956521735</v>
      </c>
      <c r="G422" s="18">
        <v>190</v>
      </c>
      <c r="H422" s="19">
        <v>188</v>
      </c>
      <c r="I422" s="19">
        <v>186</v>
      </c>
      <c r="J422" s="20">
        <v>98.936170212765958</v>
      </c>
    </row>
    <row r="423" spans="1:10" x14ac:dyDescent="0.35">
      <c r="A423" s="13">
        <v>1318861</v>
      </c>
      <c r="B423" s="13" t="s">
        <v>303</v>
      </c>
      <c r="C423" s="15">
        <v>174</v>
      </c>
      <c r="D423" s="16">
        <v>170</v>
      </c>
      <c r="E423" s="16">
        <v>124</v>
      </c>
      <c r="F423" s="17">
        <v>72.941176470588232</v>
      </c>
      <c r="G423" s="18">
        <v>231</v>
      </c>
      <c r="H423" s="19">
        <v>221</v>
      </c>
      <c r="I423" s="19">
        <v>181</v>
      </c>
      <c r="J423" s="20">
        <v>81.900452488687776</v>
      </c>
    </row>
    <row r="424" spans="1:10" x14ac:dyDescent="0.35">
      <c r="A424" s="13">
        <v>1369960</v>
      </c>
      <c r="B424" s="13" t="s">
        <v>83</v>
      </c>
      <c r="C424" s="15">
        <v>147</v>
      </c>
      <c r="D424" s="16">
        <v>147</v>
      </c>
      <c r="E424" s="16">
        <v>145</v>
      </c>
      <c r="F424" s="17">
        <v>98.639455782312922</v>
      </c>
      <c r="G424" s="18">
        <v>152</v>
      </c>
      <c r="H424" s="19">
        <v>148</v>
      </c>
      <c r="I424" s="19">
        <v>148</v>
      </c>
      <c r="J424" s="20">
        <v>100</v>
      </c>
    </row>
    <row r="425" spans="1:10" x14ac:dyDescent="0.35">
      <c r="A425" s="13">
        <v>1369961</v>
      </c>
      <c r="B425" s="13" t="s">
        <v>102</v>
      </c>
      <c r="C425" s="15">
        <v>173</v>
      </c>
      <c r="D425" s="16">
        <v>172</v>
      </c>
      <c r="E425" s="16">
        <v>171</v>
      </c>
      <c r="F425" s="17">
        <v>99.418604651162795</v>
      </c>
      <c r="G425" s="18">
        <v>188</v>
      </c>
      <c r="H425" s="19">
        <v>187</v>
      </c>
      <c r="I425" s="19">
        <v>186</v>
      </c>
      <c r="J425" s="20">
        <v>99.465240641711233</v>
      </c>
    </row>
    <row r="426" spans="1:10" x14ac:dyDescent="0.35">
      <c r="A426" s="13">
        <v>1369962</v>
      </c>
      <c r="B426" s="13" t="s">
        <v>248</v>
      </c>
      <c r="C426" s="15">
        <v>140</v>
      </c>
      <c r="D426" s="16">
        <v>137</v>
      </c>
      <c r="E426" s="16">
        <v>109</v>
      </c>
      <c r="F426" s="17">
        <v>79.56204379562044</v>
      </c>
      <c r="G426" s="18">
        <v>183</v>
      </c>
      <c r="H426" s="19">
        <v>183</v>
      </c>
      <c r="I426" s="19">
        <v>160</v>
      </c>
      <c r="J426" s="20">
        <v>87.431693989071036</v>
      </c>
    </row>
    <row r="427" spans="1:10" x14ac:dyDescent="0.35">
      <c r="A427" s="13">
        <v>1321178</v>
      </c>
      <c r="B427" s="13" t="s">
        <v>327</v>
      </c>
      <c r="C427" s="15">
        <v>53</v>
      </c>
      <c r="D427" s="16">
        <v>52</v>
      </c>
      <c r="E427" s="16">
        <v>47</v>
      </c>
      <c r="F427" s="17">
        <v>90.384615384615387</v>
      </c>
      <c r="G427" s="18">
        <v>58</v>
      </c>
      <c r="H427" s="19">
        <v>53</v>
      </c>
      <c r="I427" s="19">
        <v>42</v>
      </c>
      <c r="J427" s="20">
        <v>79.245283018867923</v>
      </c>
    </row>
    <row r="428" spans="1:10" x14ac:dyDescent="0.35">
      <c r="A428" s="13">
        <v>1353348</v>
      </c>
      <c r="B428" s="13" t="s">
        <v>77</v>
      </c>
      <c r="C428" s="15">
        <v>163</v>
      </c>
      <c r="D428" s="16">
        <v>162</v>
      </c>
      <c r="E428" s="16">
        <v>160</v>
      </c>
      <c r="F428" s="17">
        <v>98.76543209876543</v>
      </c>
      <c r="G428" s="18">
        <v>174</v>
      </c>
      <c r="H428" s="19">
        <v>172</v>
      </c>
      <c r="I428" s="19">
        <v>172</v>
      </c>
      <c r="J428" s="20">
        <v>100</v>
      </c>
    </row>
    <row r="429" spans="1:10" x14ac:dyDescent="0.35">
      <c r="A429" s="13">
        <v>1337745</v>
      </c>
      <c r="B429" s="13" t="s">
        <v>337</v>
      </c>
      <c r="C429" s="15">
        <v>171</v>
      </c>
      <c r="D429" s="16">
        <v>169</v>
      </c>
      <c r="E429" s="16">
        <v>115</v>
      </c>
      <c r="F429" s="17">
        <v>68.047337278106511</v>
      </c>
      <c r="G429" s="18">
        <v>169</v>
      </c>
      <c r="H429" s="19">
        <v>162</v>
      </c>
      <c r="I429" s="19">
        <v>126</v>
      </c>
      <c r="J429" s="20">
        <v>77.777777777777786</v>
      </c>
    </row>
    <row r="430" spans="1:10" x14ac:dyDescent="0.35">
      <c r="A430" s="50">
        <v>1369963</v>
      </c>
      <c r="B430" s="50" t="s">
        <v>214</v>
      </c>
      <c r="C430" s="15">
        <v>58</v>
      </c>
      <c r="D430" s="16">
        <v>57</v>
      </c>
      <c r="E430" s="16">
        <v>56</v>
      </c>
      <c r="F430" s="17">
        <v>98.245614035087712</v>
      </c>
      <c r="G430" s="18">
        <v>113</v>
      </c>
      <c r="H430" s="19">
        <v>103</v>
      </c>
      <c r="I430" s="19">
        <v>94</v>
      </c>
      <c r="J430" s="20">
        <v>91.262135922330103</v>
      </c>
    </row>
    <row r="431" spans="1:10" x14ac:dyDescent="0.35">
      <c r="A431" s="13">
        <v>1366636</v>
      </c>
      <c r="B431" s="13" t="s">
        <v>392</v>
      </c>
      <c r="C431" s="15">
        <v>139</v>
      </c>
      <c r="D431" s="16">
        <v>138</v>
      </c>
      <c r="E431" s="16">
        <v>96</v>
      </c>
      <c r="F431" s="17">
        <v>69.565217391304344</v>
      </c>
      <c r="G431" s="18">
        <v>210</v>
      </c>
      <c r="H431" s="19">
        <v>203</v>
      </c>
      <c r="I431" s="19">
        <v>137</v>
      </c>
      <c r="J431" s="20">
        <v>67.487684729064028</v>
      </c>
    </row>
    <row r="432" spans="1:10" x14ac:dyDescent="0.35">
      <c r="A432" s="13">
        <v>1331173</v>
      </c>
      <c r="B432" s="13" t="s">
        <v>371</v>
      </c>
      <c r="C432" s="15">
        <v>186</v>
      </c>
      <c r="D432" s="16">
        <v>184</v>
      </c>
      <c r="E432" s="16">
        <v>140</v>
      </c>
      <c r="F432" s="17">
        <v>76.08695652173914</v>
      </c>
      <c r="G432" s="18">
        <v>206</v>
      </c>
      <c r="H432" s="19">
        <v>194</v>
      </c>
      <c r="I432" s="19">
        <v>140</v>
      </c>
      <c r="J432" s="20">
        <v>72.164948453608247</v>
      </c>
    </row>
    <row r="433" spans="1:10" x14ac:dyDescent="0.35">
      <c r="A433" s="13">
        <v>1321174</v>
      </c>
      <c r="B433" s="13" t="s">
        <v>223</v>
      </c>
      <c r="C433" s="15">
        <v>42</v>
      </c>
      <c r="D433" s="16">
        <v>40</v>
      </c>
      <c r="E433" s="16">
        <v>33</v>
      </c>
      <c r="F433" s="17">
        <v>82.5</v>
      </c>
      <c r="G433" s="18">
        <v>46</v>
      </c>
      <c r="H433" s="19">
        <v>42</v>
      </c>
      <c r="I433" s="19">
        <v>38</v>
      </c>
      <c r="J433" s="20">
        <v>90.476190476190482</v>
      </c>
    </row>
    <row r="434" spans="1:10" x14ac:dyDescent="0.35">
      <c r="A434" s="13">
        <v>1369964</v>
      </c>
      <c r="B434" s="13" t="s">
        <v>197</v>
      </c>
      <c r="C434" s="15">
        <v>90</v>
      </c>
      <c r="D434" s="16">
        <v>89</v>
      </c>
      <c r="E434" s="16">
        <v>79</v>
      </c>
      <c r="F434" s="17">
        <v>88.764044943820224</v>
      </c>
      <c r="G434" s="18">
        <v>108</v>
      </c>
      <c r="H434" s="19">
        <v>104</v>
      </c>
      <c r="I434" s="19">
        <v>97</v>
      </c>
      <c r="J434" s="20">
        <v>93.269230769230774</v>
      </c>
    </row>
    <row r="435" spans="1:10" x14ac:dyDescent="0.35">
      <c r="A435" s="1">
        <v>1353349</v>
      </c>
      <c r="B435" s="13" t="s">
        <v>134</v>
      </c>
      <c r="C435" s="15">
        <v>55</v>
      </c>
      <c r="D435" s="16">
        <v>55</v>
      </c>
      <c r="E435" s="16">
        <v>47</v>
      </c>
      <c r="F435" s="17">
        <v>85.454545454545453</v>
      </c>
      <c r="G435" s="34">
        <v>60</v>
      </c>
      <c r="H435" s="34">
        <v>60</v>
      </c>
      <c r="I435" s="34">
        <v>59</v>
      </c>
      <c r="J435" s="37">
        <v>98.333333333333329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Prelim Stats 201611 24Dec</vt:lpstr>
      <vt:lpstr>compare</vt:lpstr>
      <vt:lpstr>27 Dec schools</vt:lpstr>
      <vt:lpstr>Sheet6</vt:lpstr>
      <vt:lpstr>Sheet5</vt:lpstr>
      <vt:lpstr>REMOVE</vt:lpstr>
      <vt:lpstr>TO BE CHECKED</vt:lpstr>
      <vt:lpstr>Data</vt:lpstr>
      <vt:lpstr>Sheet3</vt:lpstr>
      <vt:lpstr>Data2016</vt:lpstr>
      <vt:lpstr>Sheet2</vt:lpstr>
      <vt:lpstr>compare!Print_Area</vt:lpstr>
      <vt:lpstr>'Prelim Stats 201611 24Dec'!Print_Area</vt:lpstr>
      <vt:lpstr>compare!Print_Titles</vt:lpstr>
      <vt:lpstr>'Prelim Stats 201611 24Dec'!Print_Titles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 Schreuder</dc:creator>
  <cp:lastModifiedBy>Kerry J Mauchline</cp:lastModifiedBy>
  <cp:lastPrinted>2026-01-08T14:25:31Z</cp:lastPrinted>
  <dcterms:created xsi:type="dcterms:W3CDTF">2015-12-24T13:46:46Z</dcterms:created>
  <dcterms:modified xsi:type="dcterms:W3CDTF">2026-01-12T10:23:49Z</dcterms:modified>
</cp:coreProperties>
</file>